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nam\Dropbox\"/>
    </mc:Choice>
  </mc:AlternateContent>
  <bookViews>
    <workbookView xWindow="0" yWindow="0" windowWidth="19200" windowHeight="11805"/>
  </bookViews>
  <sheets>
    <sheet name="잔존율 예측" sheetId="2" r:id="rId1"/>
  </sheets>
  <externalReferences>
    <externalReference r:id="rId2"/>
  </externalReferences>
  <definedNames>
    <definedName name="a">'잔존율 예측'!$E$19</definedName>
    <definedName name="AC_SPEND" localSheetId="0">'잔존율 예측'!$D$5:$L$5</definedName>
    <definedName name="b">'잔존율 예측'!$E$18</definedName>
    <definedName name="DAY" localSheetId="0">'잔존율 예측'!$D$4:$L$4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O24" i="2" l="1"/>
  <c r="CN24" i="2"/>
  <c r="CM24" i="2"/>
  <c r="CL24" i="2"/>
  <c r="CK24" i="2"/>
  <c r="CJ24" i="2"/>
  <c r="CI24" i="2"/>
  <c r="CH24" i="2"/>
  <c r="CG24" i="2"/>
  <c r="CF24" i="2"/>
  <c r="CE24" i="2"/>
  <c r="CD24" i="2"/>
  <c r="CC24" i="2"/>
  <c r="CB24" i="2"/>
  <c r="CA24" i="2"/>
  <c r="BZ24" i="2"/>
  <c r="BY24" i="2"/>
  <c r="BX24" i="2"/>
  <c r="BW24" i="2"/>
  <c r="BV24" i="2"/>
  <c r="BU24" i="2"/>
  <c r="BT24" i="2"/>
  <c r="BS24" i="2"/>
  <c r="BR24" i="2"/>
  <c r="BQ24" i="2"/>
  <c r="BP24" i="2"/>
  <c r="BO24" i="2"/>
  <c r="BN24" i="2"/>
  <c r="BM24" i="2"/>
  <c r="BL24" i="2"/>
  <c r="BK24" i="2"/>
  <c r="BJ24" i="2"/>
  <c r="BI24" i="2"/>
  <c r="BH24" i="2"/>
  <c r="BG24" i="2"/>
  <c r="BF24" i="2"/>
  <c r="BE24" i="2"/>
  <c r="BD24" i="2"/>
  <c r="BC24" i="2"/>
  <c r="BB24" i="2"/>
  <c r="BA24" i="2"/>
  <c r="AZ24" i="2"/>
  <c r="AY24" i="2"/>
  <c r="AX24" i="2"/>
  <c r="AW24" i="2"/>
  <c r="AV24" i="2"/>
  <c r="AU24" i="2"/>
  <c r="AT24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E22" i="2"/>
  <c r="F22" i="2" l="1"/>
  <c r="D16" i="2"/>
  <c r="D14" i="2"/>
  <c r="D12" i="2"/>
  <c r="E10" i="2"/>
  <c r="E11" i="2"/>
  <c r="D10" i="2"/>
  <c r="C10" i="2" a="1"/>
  <c r="C14" i="2" l="1"/>
  <c r="C10" i="2"/>
  <c r="C13" i="2"/>
  <c r="C15" i="2"/>
  <c r="C12" i="2"/>
  <c r="C11" i="2"/>
  <c r="C16" i="2"/>
  <c r="G22" i="2"/>
  <c r="H22" i="2" l="1"/>
  <c r="I22" i="2" l="1"/>
  <c r="J22" i="2" l="1"/>
  <c r="K22" i="2" l="1"/>
  <c r="L22" i="2" l="1"/>
  <c r="M22" i="2" l="1"/>
  <c r="N22" i="2" l="1"/>
  <c r="O22" i="2" l="1"/>
  <c r="P22" i="2" l="1"/>
  <c r="Q22" i="2" l="1"/>
  <c r="R22" i="2" l="1"/>
  <c r="S22" i="2" l="1"/>
  <c r="T22" i="2" l="1"/>
  <c r="U22" i="2" l="1"/>
  <c r="V22" i="2" l="1"/>
  <c r="W22" i="2" l="1"/>
  <c r="X22" i="2" l="1"/>
  <c r="Y22" i="2" l="1"/>
  <c r="Z22" i="2" l="1"/>
  <c r="AA22" i="2" l="1"/>
  <c r="AB22" i="2" l="1"/>
  <c r="AC22" i="2" l="1"/>
  <c r="AD22" i="2" l="1"/>
  <c r="AE22" i="2" l="1"/>
  <c r="AF22" i="2" l="1"/>
  <c r="AG22" i="2" l="1"/>
  <c r="AH22" i="2" l="1"/>
  <c r="AI22" i="2" l="1"/>
  <c r="AJ22" i="2" l="1"/>
  <c r="AK22" i="2" l="1"/>
  <c r="AL22" i="2" l="1"/>
  <c r="AM22" i="2" l="1"/>
  <c r="AN22" i="2" l="1"/>
  <c r="AO22" i="2" l="1"/>
  <c r="AP22" i="2" l="1"/>
  <c r="AQ22" i="2" l="1"/>
  <c r="AR22" i="2" l="1"/>
  <c r="AS22" i="2" l="1"/>
  <c r="AT22" i="2" l="1"/>
  <c r="AU22" i="2" l="1"/>
  <c r="AV22" i="2" l="1"/>
  <c r="AW22" i="2" l="1"/>
  <c r="AX22" i="2" l="1"/>
  <c r="AY22" i="2" l="1"/>
  <c r="AZ22" i="2" l="1"/>
  <c r="BA22" i="2" l="1"/>
  <c r="BB22" i="2" l="1"/>
  <c r="BC22" i="2" l="1"/>
  <c r="BD22" i="2" l="1"/>
  <c r="BE22" i="2" l="1"/>
  <c r="BF22" i="2" l="1"/>
  <c r="BG22" i="2" l="1"/>
  <c r="BH22" i="2" l="1"/>
  <c r="BI22" i="2" l="1"/>
  <c r="BJ22" i="2" l="1"/>
  <c r="BK22" i="2" l="1"/>
  <c r="BL22" i="2" l="1"/>
  <c r="BM22" i="2" l="1"/>
  <c r="BN22" i="2" l="1"/>
  <c r="BO22" i="2" l="1"/>
  <c r="BP22" i="2" l="1"/>
  <c r="BQ22" i="2" l="1"/>
  <c r="BR22" i="2" l="1"/>
  <c r="BS22" i="2" l="1"/>
  <c r="BT22" i="2" l="1"/>
  <c r="BU22" i="2" l="1"/>
  <c r="BV22" i="2" l="1"/>
  <c r="BW22" i="2" l="1"/>
  <c r="BX22" i="2" l="1"/>
  <c r="BY22" i="2" l="1"/>
  <c r="BZ22" i="2" l="1"/>
  <c r="CA22" i="2" l="1"/>
  <c r="CB22" i="2" l="1"/>
  <c r="CC22" i="2" l="1"/>
  <c r="CD22" i="2" l="1"/>
  <c r="CE22" i="2" l="1"/>
  <c r="CF22" i="2" l="1"/>
  <c r="CG22" i="2" l="1"/>
  <c r="CH22" i="2" l="1"/>
  <c r="CI22" i="2" l="1"/>
  <c r="CJ22" i="2" l="1"/>
  <c r="CK22" i="2" l="1"/>
  <c r="CL22" i="2" l="1"/>
  <c r="CM22" i="2" l="1"/>
  <c r="CN22" i="2" l="1"/>
  <c r="CO22" i="2" l="1"/>
  <c r="CP22" i="2" l="1"/>
  <c r="CQ22" i="2" l="1"/>
  <c r="CR22" i="2" l="1"/>
  <c r="CS22" i="2" l="1"/>
  <c r="CT22" i="2" l="1"/>
  <c r="CU22" i="2" l="1"/>
  <c r="CV22" i="2" l="1"/>
  <c r="CW22" i="2" l="1"/>
  <c r="CX22" i="2" l="1"/>
  <c r="CY22" i="2" l="1"/>
  <c r="CZ22" i="2" l="1"/>
  <c r="DA22" i="2" l="1"/>
  <c r="DB22" i="2" l="1"/>
  <c r="DC22" i="2" l="1"/>
  <c r="DD22" i="2" l="1"/>
  <c r="DE22" i="2" l="1"/>
  <c r="DF22" i="2" l="1"/>
  <c r="DG22" i="2" l="1"/>
  <c r="DH22" i="2" l="1"/>
  <c r="DI22" i="2" l="1"/>
  <c r="DJ22" i="2" l="1"/>
  <c r="DK22" i="2" l="1"/>
  <c r="DL22" i="2" l="1"/>
  <c r="DM22" i="2" l="1"/>
  <c r="DN22" i="2" l="1"/>
  <c r="DO22" i="2" l="1"/>
  <c r="DP22" i="2" l="1"/>
  <c r="DQ22" i="2" l="1"/>
  <c r="DR22" i="2" l="1"/>
  <c r="DS22" i="2" l="1"/>
  <c r="DT22" i="2" l="1"/>
  <c r="DU22" i="2" l="1"/>
  <c r="DV22" i="2" l="1"/>
  <c r="DW22" i="2" l="1"/>
  <c r="DX22" i="2" l="1"/>
  <c r="DY22" i="2" l="1"/>
  <c r="DZ22" i="2" l="1"/>
  <c r="EA22" i="2" l="1"/>
  <c r="EB22" i="2" l="1"/>
  <c r="EC22" i="2" l="1"/>
  <c r="ED22" i="2" l="1"/>
  <c r="EE22" i="2" l="1"/>
  <c r="EF22" i="2" l="1"/>
  <c r="EG22" i="2" l="1"/>
  <c r="EH22" i="2" l="1"/>
  <c r="EI22" i="2" l="1"/>
  <c r="EJ22" i="2" l="1"/>
  <c r="EK22" i="2" l="1"/>
  <c r="EL22" i="2" l="1"/>
  <c r="EM22" i="2" l="1"/>
  <c r="EN22" i="2" l="1"/>
  <c r="EO22" i="2" l="1"/>
  <c r="EP22" i="2" l="1"/>
  <c r="EQ22" i="2" l="1"/>
  <c r="ER22" i="2" l="1"/>
  <c r="ES22" i="2" l="1"/>
  <c r="ET22" i="2" l="1"/>
  <c r="EU22" i="2" l="1"/>
  <c r="EV22" i="2" l="1"/>
  <c r="EW22" i="2" l="1"/>
  <c r="EX22" i="2" l="1"/>
  <c r="EY22" i="2" l="1"/>
  <c r="EZ22" i="2" l="1"/>
  <c r="FA22" i="2" l="1"/>
  <c r="FB22" i="2" l="1"/>
  <c r="FC22" i="2" l="1"/>
  <c r="FD22" i="2" l="1"/>
  <c r="FE22" i="2" l="1"/>
  <c r="FF22" i="2" l="1"/>
  <c r="FG22" i="2" l="1"/>
  <c r="FH22" i="2" l="1"/>
  <c r="FI22" i="2" l="1"/>
  <c r="FJ22" i="2" l="1"/>
  <c r="FK22" i="2" l="1"/>
  <c r="FL22" i="2" l="1"/>
  <c r="FM22" i="2" l="1"/>
  <c r="FN22" i="2" l="1"/>
  <c r="FO22" i="2" l="1"/>
  <c r="FP22" i="2" l="1"/>
  <c r="FQ22" i="2" l="1"/>
  <c r="FR22" i="2" l="1"/>
  <c r="FS22" i="2" l="1"/>
  <c r="FT22" i="2" l="1"/>
  <c r="FU22" i="2" l="1"/>
  <c r="FV22" i="2" l="1"/>
  <c r="FW22" i="2" l="1"/>
  <c r="FX22" i="2" l="1"/>
  <c r="FY22" i="2" l="1"/>
  <c r="FZ22" i="2" l="1"/>
  <c r="GA22" i="2" l="1"/>
  <c r="GB22" i="2" l="1"/>
  <c r="GC22" i="2" s="1"/>
  <c r="GD22" i="2" s="1"/>
  <c r="GE22" i="2" s="1"/>
  <c r="GF22" i="2" s="1"/>
  <c r="GG22" i="2" s="1"/>
  <c r="GH22" i="2" s="1"/>
  <c r="GI22" i="2" s="1"/>
  <c r="GJ22" i="2" s="1"/>
  <c r="GK22" i="2" s="1"/>
  <c r="GL22" i="2" s="1"/>
  <c r="GM22" i="2" s="1"/>
  <c r="GN22" i="2" s="1"/>
  <c r="GO22" i="2" s="1"/>
  <c r="GP22" i="2" s="1"/>
  <c r="GQ22" i="2" s="1"/>
  <c r="GR22" i="2" s="1"/>
  <c r="GS22" i="2" s="1"/>
  <c r="GT22" i="2" s="1"/>
  <c r="GU22" i="2" s="1"/>
  <c r="GV22" i="2" s="1"/>
  <c r="GW22" i="2" s="1"/>
  <c r="GX22" i="2" s="1"/>
  <c r="GY22" i="2" s="1"/>
  <c r="GZ22" i="2" s="1"/>
  <c r="HA22" i="2" s="1"/>
  <c r="HB22" i="2" s="1"/>
  <c r="HC22" i="2" s="1"/>
  <c r="HD22" i="2" s="1"/>
  <c r="HE22" i="2" s="1"/>
  <c r="HF22" i="2" s="1"/>
  <c r="HG22" i="2" s="1"/>
  <c r="HH22" i="2" s="1"/>
  <c r="HI22" i="2" s="1"/>
  <c r="HJ22" i="2" s="1"/>
  <c r="HK22" i="2" s="1"/>
  <c r="HL22" i="2" s="1"/>
  <c r="HM22" i="2" s="1"/>
  <c r="HN22" i="2" s="1"/>
  <c r="HO22" i="2" s="1"/>
  <c r="HP22" i="2" s="1"/>
  <c r="HQ22" i="2" s="1"/>
  <c r="HR22" i="2" s="1"/>
  <c r="HS22" i="2" s="1"/>
  <c r="HT22" i="2" s="1"/>
  <c r="HU22" i="2" s="1"/>
  <c r="HV22" i="2" s="1"/>
  <c r="HW22" i="2" s="1"/>
  <c r="HX22" i="2" s="1"/>
  <c r="HY22" i="2" s="1"/>
  <c r="HZ22" i="2" s="1"/>
  <c r="IA22" i="2" s="1"/>
  <c r="IB22" i="2" s="1"/>
  <c r="IC22" i="2" s="1"/>
  <c r="ID22" i="2" s="1"/>
  <c r="IE22" i="2" s="1"/>
  <c r="IF22" i="2" s="1"/>
  <c r="IG22" i="2" s="1"/>
  <c r="IH22" i="2" s="1"/>
  <c r="II22" i="2" s="1"/>
  <c r="IJ22" i="2" s="1"/>
  <c r="IK22" i="2" s="1"/>
  <c r="IL22" i="2" s="1"/>
  <c r="IM22" i="2" s="1"/>
  <c r="IN22" i="2" s="1"/>
  <c r="IO22" i="2" s="1"/>
  <c r="IP22" i="2" s="1"/>
  <c r="IQ22" i="2" s="1"/>
  <c r="IR22" i="2" s="1"/>
  <c r="IS22" i="2" s="1"/>
  <c r="IT22" i="2" s="1"/>
  <c r="IU22" i="2" s="1"/>
  <c r="IV22" i="2" s="1"/>
  <c r="IW22" i="2" s="1"/>
  <c r="IX22" i="2" s="1"/>
  <c r="IY22" i="2" s="1"/>
  <c r="IZ22" i="2" s="1"/>
  <c r="JA22" i="2" s="1"/>
  <c r="JB22" i="2" s="1"/>
  <c r="JC22" i="2" s="1"/>
  <c r="JD22" i="2" s="1"/>
  <c r="JE22" i="2" s="1"/>
  <c r="JF22" i="2" s="1"/>
  <c r="JG22" i="2" s="1"/>
  <c r="JH22" i="2" s="1"/>
  <c r="JI22" i="2" s="1"/>
  <c r="JJ22" i="2" s="1"/>
  <c r="JK22" i="2" s="1"/>
  <c r="JL22" i="2" s="1"/>
  <c r="JM22" i="2" s="1"/>
  <c r="JN22" i="2" s="1"/>
  <c r="JO22" i="2" s="1"/>
  <c r="JP22" i="2" s="1"/>
  <c r="JQ22" i="2" s="1"/>
  <c r="JR22" i="2" s="1"/>
  <c r="JS22" i="2" s="1"/>
  <c r="JT22" i="2" s="1"/>
  <c r="JU22" i="2" s="1"/>
  <c r="JV22" i="2" s="1"/>
  <c r="JW22" i="2" s="1"/>
  <c r="JX22" i="2" s="1"/>
  <c r="JY22" i="2" s="1"/>
  <c r="JZ22" i="2" s="1"/>
  <c r="KA22" i="2" s="1"/>
  <c r="KB22" i="2" s="1"/>
  <c r="KC22" i="2" s="1"/>
  <c r="KD22" i="2" s="1"/>
  <c r="KE22" i="2" s="1"/>
  <c r="KF22" i="2" s="1"/>
  <c r="KG22" i="2" s="1"/>
  <c r="KH22" i="2" s="1"/>
  <c r="KI22" i="2" s="1"/>
  <c r="KJ22" i="2" s="1"/>
  <c r="KK22" i="2" s="1"/>
  <c r="KL22" i="2" s="1"/>
  <c r="KM22" i="2" s="1"/>
  <c r="KN22" i="2" s="1"/>
  <c r="KO22" i="2" s="1"/>
  <c r="KP22" i="2" s="1"/>
  <c r="KQ22" i="2" s="1"/>
  <c r="KR22" i="2" s="1"/>
  <c r="KS22" i="2" s="1"/>
  <c r="KT22" i="2" s="1"/>
  <c r="KU22" i="2" s="1"/>
  <c r="KV22" i="2" s="1"/>
  <c r="KW22" i="2" s="1"/>
  <c r="KX22" i="2" s="1"/>
  <c r="KY22" i="2" s="1"/>
  <c r="KZ22" i="2" s="1"/>
  <c r="LA22" i="2" s="1"/>
  <c r="LB22" i="2" s="1"/>
  <c r="LC22" i="2" s="1"/>
  <c r="LD22" i="2" s="1"/>
  <c r="LE22" i="2" s="1"/>
  <c r="LF22" i="2" s="1"/>
  <c r="LG22" i="2" s="1"/>
  <c r="LH22" i="2" s="1"/>
  <c r="LI22" i="2" s="1"/>
  <c r="LJ22" i="2" s="1"/>
  <c r="LK22" i="2" s="1"/>
  <c r="LL22" i="2" s="1"/>
  <c r="LM22" i="2" s="1"/>
  <c r="LN22" i="2" s="1"/>
  <c r="LO22" i="2" s="1"/>
  <c r="LP22" i="2" s="1"/>
  <c r="LQ22" i="2" s="1"/>
  <c r="LR22" i="2" s="1"/>
  <c r="LS22" i="2" s="1"/>
  <c r="LT22" i="2" s="1"/>
  <c r="LU22" i="2" s="1"/>
  <c r="LV22" i="2" s="1"/>
  <c r="LW22" i="2" s="1"/>
  <c r="LX22" i="2" s="1"/>
  <c r="LY22" i="2" s="1"/>
  <c r="LZ22" i="2" s="1"/>
  <c r="MA22" i="2" s="1"/>
  <c r="MB22" i="2" s="1"/>
  <c r="MC22" i="2" s="1"/>
  <c r="MD22" i="2" s="1"/>
  <c r="ME22" i="2" s="1"/>
  <c r="MF22" i="2" s="1"/>
  <c r="MG22" i="2" s="1"/>
  <c r="MH22" i="2" s="1"/>
  <c r="MI22" i="2" s="1"/>
  <c r="MJ22" i="2" s="1"/>
  <c r="MK22" i="2" s="1"/>
  <c r="ML22" i="2" s="1"/>
  <c r="MM22" i="2" s="1"/>
  <c r="MN22" i="2" s="1"/>
  <c r="MO22" i="2" s="1"/>
  <c r="MP22" i="2" s="1"/>
  <c r="MQ22" i="2" s="1"/>
  <c r="MR22" i="2" s="1"/>
  <c r="MS22" i="2" s="1"/>
  <c r="MT22" i="2" s="1"/>
  <c r="MU22" i="2" s="1"/>
  <c r="MV22" i="2" s="1"/>
  <c r="MW22" i="2" s="1"/>
  <c r="MX22" i="2" s="1"/>
  <c r="MY22" i="2" s="1"/>
  <c r="MZ22" i="2" s="1"/>
  <c r="NA22" i="2" s="1"/>
  <c r="NB22" i="2" s="1"/>
  <c r="NC22" i="2" s="1"/>
  <c r="ND22" i="2" s="1"/>
  <c r="E15" i="2" l="1"/>
  <c r="E13" i="2"/>
  <c r="E16" i="2"/>
  <c r="E12" i="2"/>
  <c r="D15" i="2"/>
  <c r="E18" i="2" s="1"/>
  <c r="D11" i="2"/>
  <c r="E14" i="2"/>
  <c r="D13" i="2"/>
  <c r="E19" i="2" l="1"/>
  <c r="MR23" i="2" s="1"/>
  <c r="HD23" i="2"/>
  <c r="FX23" i="2"/>
  <c r="ER23" i="2"/>
  <c r="DL23" i="2"/>
  <c r="CF23" i="2"/>
  <c r="AZ23" i="2"/>
  <c r="MU23" i="2"/>
  <c r="LO23" i="2"/>
  <c r="KI23" i="2"/>
  <c r="JC23" i="2"/>
  <c r="HW23" i="2"/>
  <c r="GQ23" i="2"/>
  <c r="FK23" i="2"/>
  <c r="EE23" i="2"/>
  <c r="CY23" i="2"/>
  <c r="BS23" i="2"/>
  <c r="AM23" i="2"/>
  <c r="LM23" i="2"/>
  <c r="JA23" i="2"/>
  <c r="GO23" i="2"/>
  <c r="EC23" i="2"/>
  <c r="BQ23" i="2"/>
  <c r="Q23" i="2"/>
  <c r="KC23" i="2"/>
  <c r="FE23" i="2"/>
  <c r="AG23" i="2"/>
  <c r="KH23" i="2"/>
  <c r="MX23" i="2"/>
  <c r="KL23" i="2"/>
  <c r="HZ23" i="2"/>
  <c r="FN23" i="2"/>
  <c r="DB23" i="2"/>
  <c r="AP23" i="2"/>
  <c r="D23" i="2"/>
  <c r="IO23" i="2"/>
  <c r="DQ23" i="2"/>
  <c r="K23" i="2"/>
  <c r="IT23" i="2"/>
  <c r="FJ23" i="2"/>
  <c r="AL23" i="2"/>
  <c r="CP23" i="2"/>
  <c r="ET23" i="2"/>
  <c r="Z23" i="2"/>
  <c r="DF23" i="2"/>
  <c r="F23" i="2"/>
  <c r="IJ23" i="2" l="1"/>
  <c r="JP23" i="2"/>
  <c r="KV23" i="2"/>
  <c r="MB23" i="2"/>
  <c r="V23" i="2"/>
  <c r="BB23" i="2"/>
  <c r="DV23" i="2"/>
  <c r="GH23" i="2"/>
  <c r="AO23" i="2"/>
  <c r="KK23" i="2"/>
  <c r="BN23" i="2"/>
  <c r="GL23" i="2"/>
  <c r="LJ23" i="2"/>
  <c r="MD23" i="2"/>
  <c r="HA23" i="2"/>
  <c r="AC23" i="2"/>
  <c r="CO23" i="2"/>
  <c r="HM23" i="2"/>
  <c r="MK23" i="2"/>
  <c r="CE23" i="2"/>
  <c r="EQ23" i="2"/>
  <c r="HC23" i="2"/>
  <c r="JO23" i="2"/>
  <c r="MA23" i="2"/>
  <c r="BL23" i="2"/>
  <c r="DX23" i="2"/>
  <c r="GJ23" i="2"/>
  <c r="IV23" i="2"/>
  <c r="LH23" i="2"/>
  <c r="FR23" i="2"/>
  <c r="AD23" i="2"/>
  <c r="CX23" i="2"/>
  <c r="LF23" i="2"/>
  <c r="BE23" i="2"/>
  <c r="GC23" i="2"/>
  <c r="KS23" i="2"/>
  <c r="T23" i="2"/>
  <c r="BV23" i="2"/>
  <c r="EH23" i="2"/>
  <c r="GT23" i="2"/>
  <c r="JF23" i="2"/>
  <c r="LR23" i="2"/>
  <c r="HV23" i="2"/>
  <c r="MT23" i="2"/>
  <c r="CS23" i="2"/>
  <c r="HQ23" i="2"/>
  <c r="MO23" i="2"/>
  <c r="AK23" i="2"/>
  <c r="CW23" i="2"/>
  <c r="FI23" i="2"/>
  <c r="HU23" i="2"/>
  <c r="KG23" i="2"/>
  <c r="MS23" i="2"/>
  <c r="BC23" i="2"/>
  <c r="CI23" i="2"/>
  <c r="DO23" i="2"/>
  <c r="EU23" i="2"/>
  <c r="GA23" i="2"/>
  <c r="HG23" i="2"/>
  <c r="IM23" i="2"/>
  <c r="JS23" i="2"/>
  <c r="KY23" i="2"/>
  <c r="ME23" i="2"/>
  <c r="AJ23" i="2"/>
  <c r="BP23" i="2"/>
  <c r="CV23" i="2"/>
  <c r="EB23" i="2"/>
  <c r="FH23" i="2"/>
  <c r="GN23" i="2"/>
  <c r="HT23" i="2"/>
  <c r="IZ23" i="2"/>
  <c r="KF23" i="2"/>
  <c r="LL23" i="2"/>
  <c r="MZ23" i="2"/>
  <c r="MJ23" i="2"/>
  <c r="LT23" i="2"/>
  <c r="LD23" i="2"/>
  <c r="KN23" i="2"/>
  <c r="JX23" i="2"/>
  <c r="JH23" i="2"/>
  <c r="IR23" i="2"/>
  <c r="IB23" i="2"/>
  <c r="HL23" i="2"/>
  <c r="GV23" i="2"/>
  <c r="GF23" i="2"/>
  <c r="FP23" i="2"/>
  <c r="EZ23" i="2"/>
  <c r="EJ23" i="2"/>
  <c r="DT23" i="2"/>
  <c r="DD23" i="2"/>
  <c r="CN23" i="2"/>
  <c r="BX23" i="2"/>
  <c r="BH23" i="2"/>
  <c r="AR23" i="2"/>
  <c r="NC23" i="2"/>
  <c r="MM23" i="2"/>
  <c r="LW23" i="2"/>
  <c r="LG23" i="2"/>
  <c r="KQ23" i="2"/>
  <c r="KA23" i="2"/>
  <c r="JK23" i="2"/>
  <c r="IU23" i="2"/>
  <c r="IE23" i="2"/>
  <c r="HO23" i="2"/>
  <c r="GY23" i="2"/>
  <c r="GI23" i="2"/>
  <c r="FS23" i="2"/>
  <c r="FC23" i="2"/>
  <c r="EM23" i="2"/>
  <c r="DW23" i="2"/>
  <c r="DG23" i="2"/>
  <c r="CQ23" i="2"/>
  <c r="CA23" i="2"/>
  <c r="BK23" i="2"/>
  <c r="AU23" i="2"/>
  <c r="AE23" i="2"/>
  <c r="MC23" i="2"/>
  <c r="KW23" i="2"/>
  <c r="JQ23" i="2"/>
  <c r="IK23" i="2"/>
  <c r="HE23" i="2"/>
  <c r="FY23" i="2"/>
  <c r="ES23" i="2"/>
  <c r="DM23" i="2"/>
  <c r="CG23" i="2"/>
  <c r="BA23" i="2"/>
  <c r="Y23" i="2"/>
  <c r="I23" i="2"/>
  <c r="LQ23" i="2"/>
  <c r="IW23" i="2"/>
  <c r="GK23" i="2"/>
  <c r="DY23" i="2"/>
  <c r="BM23" i="2"/>
  <c r="O23" i="2"/>
  <c r="LN23" i="2"/>
  <c r="JB23" i="2"/>
  <c r="GP23" i="2"/>
  <c r="MH23" i="2"/>
  <c r="LB23" i="2"/>
  <c r="JV23" i="2"/>
  <c r="IP23" i="2"/>
  <c r="HJ23" i="2"/>
  <c r="GD23" i="2"/>
  <c r="EX23" i="2"/>
  <c r="DR23" i="2"/>
  <c r="CL23" i="2"/>
  <c r="BF23" i="2"/>
  <c r="AB23" i="2"/>
  <c r="L23" i="2"/>
  <c r="LY23" i="2"/>
  <c r="JU23" i="2"/>
  <c r="HI23" i="2"/>
  <c r="EW23" i="2"/>
  <c r="CK23" i="2"/>
  <c r="AA23" i="2"/>
  <c r="ML23" i="2"/>
  <c r="JZ23" i="2"/>
  <c r="MV23" i="2"/>
  <c r="MF23" i="2"/>
  <c r="LP23" i="2"/>
  <c r="KZ23" i="2"/>
  <c r="KJ23" i="2"/>
  <c r="JT23" i="2"/>
  <c r="JD23" i="2"/>
  <c r="IN23" i="2"/>
  <c r="HX23" i="2"/>
  <c r="HH23" i="2"/>
  <c r="GR23" i="2"/>
  <c r="GB23" i="2"/>
  <c r="FL23" i="2"/>
  <c r="EV23" i="2"/>
  <c r="EF23" i="2"/>
  <c r="DP23" i="2"/>
  <c r="CZ23" i="2"/>
  <c r="CJ23" i="2"/>
  <c r="BT23" i="2"/>
  <c r="BD23" i="2"/>
  <c r="AN23" i="2"/>
  <c r="MY23" i="2"/>
  <c r="MI23" i="2"/>
  <c r="LS23" i="2"/>
  <c r="LC23" i="2"/>
  <c r="KM23" i="2"/>
  <c r="JW23" i="2"/>
  <c r="JG23" i="2"/>
  <c r="IQ23" i="2"/>
  <c r="IA23" i="2"/>
  <c r="HK23" i="2"/>
  <c r="GU23" i="2"/>
  <c r="GE23" i="2"/>
  <c r="FO23" i="2"/>
  <c r="EY23" i="2"/>
  <c r="EI23" i="2"/>
  <c r="DS23" i="2"/>
  <c r="DC23" i="2"/>
  <c r="CM23" i="2"/>
  <c r="BW23" i="2"/>
  <c r="BG23" i="2"/>
  <c r="AQ23" i="2"/>
  <c r="NA23" i="2"/>
  <c r="LU23" i="2"/>
  <c r="KO23" i="2"/>
  <c r="JI23" i="2"/>
  <c r="IC23" i="2"/>
  <c r="GW23" i="2"/>
  <c r="FQ23" i="2"/>
  <c r="EK23" i="2"/>
  <c r="DE23" i="2"/>
  <c r="BY23" i="2"/>
  <c r="AS23" i="2"/>
  <c r="U23" i="2"/>
  <c r="E23" i="2"/>
  <c r="LA23" i="2"/>
  <c r="IG23" i="2"/>
  <c r="FU23" i="2"/>
  <c r="DI23" i="2"/>
  <c r="AW23" i="2"/>
  <c r="G23" i="2"/>
  <c r="KX23" i="2"/>
  <c r="IL23" i="2"/>
  <c r="FZ23" i="2"/>
  <c r="LZ23" i="2"/>
  <c r="KT23" i="2"/>
  <c r="JN23" i="2"/>
  <c r="IH23" i="2"/>
  <c r="HB23" i="2"/>
  <c r="FV23" i="2"/>
  <c r="EP23" i="2"/>
  <c r="DJ23" i="2"/>
  <c r="CD23" i="2"/>
  <c r="AX23" i="2"/>
  <c r="X23" i="2"/>
  <c r="H23" i="2"/>
  <c r="LI23" i="2"/>
  <c r="JE23" i="2"/>
  <c r="GS23" i="2"/>
  <c r="EG23" i="2"/>
  <c r="BU23" i="2"/>
  <c r="S23" i="2"/>
  <c r="LV23" i="2"/>
  <c r="JJ23" i="2"/>
  <c r="GX23" i="2"/>
  <c r="EL23" i="2"/>
  <c r="N23" i="2"/>
  <c r="BR23" i="2"/>
  <c r="KP23" i="2"/>
  <c r="FM23" i="2"/>
  <c r="P23" i="2"/>
  <c r="DZ23" i="2"/>
  <c r="IX23" i="2"/>
  <c r="HF23" i="2"/>
  <c r="CC23" i="2"/>
  <c r="MG23" i="2"/>
  <c r="FA23" i="2"/>
  <c r="JY23" i="2"/>
  <c r="AY23" i="2"/>
  <c r="DK23" i="2"/>
  <c r="FW23" i="2"/>
  <c r="II23" i="2"/>
  <c r="KU23" i="2"/>
  <c r="AF23" i="2"/>
  <c r="CR23" i="2"/>
  <c r="FD23" i="2"/>
  <c r="HP23" i="2"/>
  <c r="KB23" i="2"/>
  <c r="MN23" i="2"/>
  <c r="AT23" i="2"/>
  <c r="CH23" i="2"/>
  <c r="FB23" i="2"/>
  <c r="HN23" i="2"/>
  <c r="BZ23" i="2"/>
  <c r="J23" i="2"/>
  <c r="DN23" i="2"/>
  <c r="BJ23" i="2"/>
  <c r="R23" i="2"/>
  <c r="ED23" i="2"/>
  <c r="ID23" i="2"/>
  <c r="NB23" i="2"/>
  <c r="DA23" i="2"/>
  <c r="HY23" i="2"/>
  <c r="MW23" i="2"/>
  <c r="AH23" i="2"/>
  <c r="CT23" i="2"/>
  <c r="FF23" i="2"/>
  <c r="HR23" i="2"/>
  <c r="KD23" i="2"/>
  <c r="MP23" i="2"/>
  <c r="JR23" i="2"/>
  <c r="W23" i="2"/>
  <c r="EO23" i="2"/>
  <c r="JM23" i="2"/>
  <c r="M23" i="2"/>
  <c r="BI23" i="2"/>
  <c r="DU23" i="2"/>
  <c r="GG23" i="2"/>
  <c r="IS23" i="2"/>
  <c r="LE23" i="2"/>
  <c r="AI23" i="2"/>
  <c r="BO23" i="2"/>
  <c r="CU23" i="2"/>
  <c r="EA23" i="2"/>
  <c r="FG23" i="2"/>
  <c r="GM23" i="2"/>
  <c r="HS23" i="2"/>
  <c r="IY23" i="2"/>
  <c r="KE23" i="2"/>
  <c r="LK23" i="2"/>
  <c r="MQ23" i="2"/>
  <c r="AV23" i="2"/>
  <c r="CB23" i="2"/>
  <c r="DH23" i="2"/>
  <c r="EN23" i="2"/>
  <c r="FT23" i="2"/>
  <c r="GZ23" i="2"/>
  <c r="IF23" i="2"/>
  <c r="JL23" i="2"/>
  <c r="KR23" i="2"/>
  <c r="LX23" i="2"/>
  <c r="ND23" i="2"/>
  <c r="NF23" i="2"/>
</calcChain>
</file>

<file path=xl/sharedStrings.xml><?xml version="1.0" encoding="utf-8"?>
<sst xmlns="http://schemas.openxmlformats.org/spreadsheetml/2006/main" count="13" uniqueCount="10">
  <si>
    <t>b</t>
  </si>
  <si>
    <t>a</t>
  </si>
  <si>
    <t>Lifetime</t>
  </si>
  <si>
    <t>실제 잔존율 (%)</t>
    <phoneticPr fontId="3" type="noConversion"/>
  </si>
  <si>
    <t>일차</t>
    <phoneticPr fontId="3" type="noConversion"/>
  </si>
  <si>
    <t>예측 잔존율 (%)</t>
    <phoneticPr fontId="3" type="noConversion"/>
  </si>
  <si>
    <t>실제 잔존율</t>
    <phoneticPr fontId="3" type="noConversion"/>
  </si>
  <si>
    <t>적용 Coefficient</t>
    <phoneticPr fontId="3" type="noConversion"/>
  </si>
  <si>
    <t>Coefficient</t>
    <phoneticPr fontId="3" type="noConversion"/>
  </si>
  <si>
    <t>보유한 실제 잔존율 일차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</si>
</sst>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scheme val="minor"/>
    </font>
    <font>
      <b/>
      <sz val="12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12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0" fontId="1" fillId="0" borderId="0" xfId="1" applyFont="1"/>
    <xf numFmtId="9" fontId="1" fillId="0" borderId="0" xfId="1" applyNumberFormat="1"/>
    <xf numFmtId="0" fontId="5" fillId="0" borderId="0" xfId="1" applyFont="1"/>
    <xf numFmtId="0" fontId="2" fillId="2" borderId="0" xfId="1" applyFont="1" applyFill="1"/>
    <xf numFmtId="0" fontId="4" fillId="2" borderId="0" xfId="1" applyFont="1" applyFill="1" applyAlignment="1" applyProtection="1">
      <alignment horizontal="right"/>
    </xf>
    <xf numFmtId="0" fontId="1" fillId="2" borderId="0" xfId="1" applyFont="1" applyFill="1"/>
    <xf numFmtId="0" fontId="1" fillId="2" borderId="0" xfId="1" applyFill="1"/>
    <xf numFmtId="0" fontId="1" fillId="3" borderId="0" xfId="1" applyFill="1"/>
    <xf numFmtId="9" fontId="1" fillId="3" borderId="0" xfId="1" applyNumberFormat="1" applyFill="1"/>
    <xf numFmtId="9" fontId="1" fillId="4" borderId="0" xfId="1" applyNumberFormat="1" applyFill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1"/>
          <c:tx>
            <c:strRef>
              <c:f>'잔존율 예측'!$C$23</c:f>
              <c:strCache>
                <c:ptCount val="1"/>
                <c:pt idx="0">
                  <c:v>예측 잔존율 (%)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'잔존율 예측'!$D$23:$ND$23</c:f>
              <c:numCache>
                <c:formatCode>0%</c:formatCode>
                <c:ptCount val="365"/>
                <c:pt idx="0">
                  <c:v>0.42911784986634616</c:v>
                </c:pt>
                <c:pt idx="1">
                  <c:v>0.32685984072107033</c:v>
                </c:pt>
                <c:pt idx="2">
                  <c:v>0.27874700752068038</c:v>
                </c:pt>
                <c:pt idx="3">
                  <c:v>0.24896973059843405</c:v>
                </c:pt>
                <c:pt idx="4">
                  <c:v>0.22808137091034292</c:v>
                </c:pt>
                <c:pt idx="5">
                  <c:v>0.21232209871498525</c:v>
                </c:pt>
                <c:pt idx="6">
                  <c:v>0.19985042439776166</c:v>
                </c:pt>
                <c:pt idx="7">
                  <c:v>0.18964069314086598</c:v>
                </c:pt>
                <c:pt idx="8">
                  <c:v>0.18106889337261264</c:v>
                </c:pt>
                <c:pt idx="9">
                  <c:v>0.17372999186684429</c:v>
                </c:pt>
                <c:pt idx="10">
                  <c:v>0.16734772708406465</c:v>
                </c:pt>
                <c:pt idx="11">
                  <c:v>0.1617261257930864</c:v>
                </c:pt>
                <c:pt idx="12">
                  <c:v>0.15672166681761998</c:v>
                </c:pt>
                <c:pt idx="13">
                  <c:v>0.15222642895660563</c:v>
                </c:pt>
                <c:pt idx="14">
                  <c:v>0.1481574342159718</c:v>
                </c:pt>
                <c:pt idx="15">
                  <c:v>0.14444965823156289</c:v>
                </c:pt>
                <c:pt idx="16">
                  <c:v>0.14105130140617084</c:v>
                </c:pt>
                <c:pt idx="17">
                  <c:v>0.1379205028775807</c:v>
                </c:pt>
                <c:pt idx="18">
                  <c:v>0.13502300333379968</c:v>
                </c:pt>
                <c:pt idx="19">
                  <c:v>0.13233044835528526</c:v>
                </c:pt>
                <c:pt idx="20">
                  <c:v>0.12981913423075936</c:v>
                </c:pt>
                <c:pt idx="21">
                  <c:v>0.1274690657514416</c:v>
                </c:pt>
                <c:pt idx="22">
                  <c:v>0.12526323803614747</c:v>
                </c:pt>
                <c:pt idx="23">
                  <c:v>0.12318708190215909</c:v>
                </c:pt>
                <c:pt idx="24">
                  <c:v>0.12122803041762072</c:v>
                </c:pt>
                <c:pt idx="25">
                  <c:v>0.11937517646842905</c:v>
                </c:pt>
                <c:pt idx="26">
                  <c:v>0.11761899953221978</c:v>
                </c:pt>
                <c:pt idx="27">
                  <c:v>0.11595114567662647</c:v>
                </c:pt>
                <c:pt idx="28">
                  <c:v>0.11436424891891364</c:v>
                </c:pt>
                <c:pt idx="29">
                  <c:v>0.11285178503890729</c:v>
                </c:pt>
                <c:pt idx="30">
                  <c:v>0.11140795108361586</c:v>
                </c:pt>
                <c:pt idx="31">
                  <c:v>0.11002756537973732</c:v>
                </c:pt>
                <c:pt idx="32">
                  <c:v>0.10870598404284397</c:v>
                </c:pt>
                <c:pt idx="33">
                  <c:v>0.10743903085243442</c:v>
                </c:pt>
                <c:pt idx="34">
                  <c:v>0.10622293802938382</c:v>
                </c:pt>
                <c:pt idx="35">
                  <c:v>0.10505429596269848</c:v>
                </c:pt>
                <c:pt idx="36">
                  <c:v>0.10393001032608144</c:v>
                </c:pt>
                <c:pt idx="37">
                  <c:v>0.10284726533075295</c:v>
                </c:pt>
                <c:pt idx="38">
                  <c:v>0.10180349210052929</c:v>
                </c:pt>
                <c:pt idx="39">
                  <c:v>0.10079634134405778</c:v>
                </c:pt>
                <c:pt idx="40">
                  <c:v>9.9823659649032073E-2</c:v>
                </c:pt>
                <c:pt idx="41">
                  <c:v>9.8883468842951655E-2</c:v>
                </c:pt>
                <c:pt idx="42">
                  <c:v>9.797394796118615E-2</c:v>
                </c:pt>
                <c:pt idx="43">
                  <c:v>9.7093417440819008E-2</c:v>
                </c:pt>
                <c:pt idx="44">
                  <c:v>9.624032522186407E-2</c:v>
                </c:pt>
                <c:pt idx="45">
                  <c:v>9.5413234488970863E-2</c:v>
                </c:pt>
                <c:pt idx="46">
                  <c:v>9.4610812828995541E-2</c:v>
                </c:pt>
                <c:pt idx="47">
                  <c:v>9.3831822614636406E-2</c:v>
                </c:pt>
                <c:pt idx="48">
                  <c:v>9.3075112453153128E-2</c:v>
                </c:pt>
                <c:pt idx="49">
                  <c:v>9.2339609563140093E-2</c:v>
                </c:pt>
                <c:pt idx="50">
                  <c:v>9.1624312962309995E-2</c:v>
                </c:pt>
                <c:pt idx="51">
                  <c:v>9.0928287365984184E-2</c:v>
                </c:pt>
                <c:pt idx="52">
                  <c:v>9.0250657710060328E-2</c:v>
                </c:pt>
                <c:pt idx="53">
                  <c:v>8.9590604224100964E-2</c:v>
                </c:pt>
                <c:pt idx="54">
                  <c:v>8.8947357990238674E-2</c:v>
                </c:pt>
                <c:pt idx="55">
                  <c:v>8.8320196932129669E-2</c:v>
                </c:pt>
                <c:pt idx="56">
                  <c:v>8.7708442185460408E-2</c:v>
                </c:pt>
                <c:pt idx="57">
                  <c:v>8.7111454807726446E-2</c:v>
                </c:pt>
                <c:pt idx="58">
                  <c:v>8.6528632790328755E-2</c:v>
                </c:pt>
                <c:pt idx="59">
                  <c:v>8.5959408340609722E-2</c:v>
                </c:pt>
                <c:pt idx="60">
                  <c:v>8.5403245405394582E-2</c:v>
                </c:pt>
                <c:pt idx="61">
                  <c:v>8.4859637411012587E-2</c:v>
                </c:pt>
                <c:pt idx="62">
                  <c:v>8.4328105197722422E-2</c:v>
                </c:pt>
                <c:pt idx="63">
                  <c:v>8.380819512902897E-2</c:v>
                </c:pt>
                <c:pt idx="64">
                  <c:v>8.3299477358609209E-2</c:v>
                </c:pt>
                <c:pt idx="65">
                  <c:v>8.2801544239508904E-2</c:v>
                </c:pt>
                <c:pt idx="66">
                  <c:v>8.2314008861972612E-2</c:v>
                </c:pt>
                <c:pt idx="67">
                  <c:v>8.1836503707759134E-2</c:v>
                </c:pt>
                <c:pt idx="68">
                  <c:v>8.1368679410101438E-2</c:v>
                </c:pt>
                <c:pt idx="69">
                  <c:v>8.0910203609620243E-2</c:v>
                </c:pt>
                <c:pt idx="70">
                  <c:v>8.046075989751425E-2</c:v>
                </c:pt>
                <c:pt idx="71">
                  <c:v>8.0020046838244541E-2</c:v>
                </c:pt>
                <c:pt idx="72">
                  <c:v>7.9587777064721782E-2</c:v>
                </c:pt>
                <c:pt idx="73">
                  <c:v>7.9163676439706954E-2</c:v>
                </c:pt>
                <c:pt idx="74">
                  <c:v>7.8747483277758532E-2</c:v>
                </c:pt>
                <c:pt idx="75">
                  <c:v>7.8338947622611996E-2</c:v>
                </c:pt>
                <c:pt idx="76">
                  <c:v>7.7937830575371778E-2</c:v>
                </c:pt>
                <c:pt idx="77">
                  <c:v>7.7543903669334155E-2</c:v>
                </c:pt>
                <c:pt idx="78">
                  <c:v>7.7156948287652641E-2</c:v>
                </c:pt>
                <c:pt idx="79">
                  <c:v>7.6776755120410115E-2</c:v>
                </c:pt>
                <c:pt idx="80">
                  <c:v>7.6403123657974442E-2</c:v>
                </c:pt>
                <c:pt idx="81">
                  <c:v>7.6035861717799524E-2</c:v>
                </c:pt>
                <c:pt idx="82">
                  <c:v>7.5674785002085035E-2</c:v>
                </c:pt>
                <c:pt idx="83">
                  <c:v>7.5319716683938637E-2</c:v>
                </c:pt>
                <c:pt idx="84">
                  <c:v>7.4970487019888621E-2</c:v>
                </c:pt>
                <c:pt idx="85">
                  <c:v>7.4626932986781885E-2</c:v>
                </c:pt>
                <c:pt idx="86">
                  <c:v>7.428889794126807E-2</c:v>
                </c:pt>
                <c:pt idx="87">
                  <c:v>7.395623130022444E-2</c:v>
                </c:pt>
                <c:pt idx="88">
                  <c:v>7.3628788240611406E-2</c:v>
                </c:pt>
                <c:pt idx="89">
                  <c:v>7.3306429417373753E-2</c:v>
                </c:pt>
                <c:pt idx="90">
                  <c:v>7.2989020698116414E-2</c:v>
                </c:pt>
                <c:pt idx="91">
                  <c:v>7.2676432913384145E-2</c:v>
                </c:pt>
                <c:pt idx="92">
                  <c:v>7.2368541621469704E-2</c:v>
                </c:pt>
                <c:pt idx="93">
                  <c:v>7.2065226886759148E-2</c:v>
                </c:pt>
                <c:pt idx="94">
                  <c:v>7.1766373070699982E-2</c:v>
                </c:pt>
                <c:pt idx="95">
                  <c:v>7.1471868634549393E-2</c:v>
                </c:pt>
                <c:pt idx="96">
                  <c:v>7.1181605953123256E-2</c:v>
                </c:pt>
                <c:pt idx="97">
                  <c:v>7.089548113882653E-2</c:v>
                </c:pt>
                <c:pt idx="98">
                  <c:v>7.0613393875298691E-2</c:v>
                </c:pt>
                <c:pt idx="99">
                  <c:v>7.0335247260057743E-2</c:v>
                </c:pt>
                <c:pt idx="100">
                  <c:v>7.0060947655571873E-2</c:v>
                </c:pt>
                <c:pt idx="101">
                  <c:v>6.9790404548228199E-2</c:v>
                </c:pt>
                <c:pt idx="102">
                  <c:v>6.952353041470781E-2</c:v>
                </c:pt>
                <c:pt idx="103">
                  <c:v>6.9260240595310149E-2</c:v>
                </c:pt>
                <c:pt idx="104">
                  <c:v>6.900045317380199E-2</c:v>
                </c:pt>
                <c:pt idx="105">
                  <c:v>6.8744088863397487E-2</c:v>
                </c:pt>
                <c:pt idx="106">
                  <c:v>6.8491070898500539E-2</c:v>
                </c:pt>
                <c:pt idx="107">
                  <c:v>6.8241324931868505E-2</c:v>
                </c:pt>
                <c:pt idx="108">
                  <c:v>6.7994778936878136E-2</c:v>
                </c:pt>
                <c:pt idx="109">
                  <c:v>6.7751363114595814E-2</c:v>
                </c:pt>
                <c:pt idx="110">
                  <c:v>6.7511009805375652E-2</c:v>
                </c:pt>
                <c:pt idx="111">
                  <c:v>6.7273653404725214E-2</c:v>
                </c:pt>
                <c:pt idx="112">
                  <c:v>6.7039230283197693E-2</c:v>
                </c:pt>
                <c:pt idx="113">
                  <c:v>6.6807678710083723E-2</c:v>
                </c:pt>
                <c:pt idx="114">
                  <c:v>6.6578938780690794E-2</c:v>
                </c:pt>
                <c:pt idx="115">
                  <c:v>6.635295234701262E-2</c:v>
                </c:pt>
                <c:pt idx="116">
                  <c:v>6.6129662951602303E-2</c:v>
                </c:pt>
                <c:pt idx="117">
                  <c:v>6.5909015764475526E-2</c:v>
                </c:pt>
                <c:pt idx="118">
                  <c:v>6.5690957522880219E-2</c:v>
                </c:pt>
                <c:pt idx="119">
                  <c:v>6.5475436473780305E-2</c:v>
                </c:pt>
                <c:pt idx="120">
                  <c:v>6.5262402318908799E-2</c:v>
                </c:pt>
                <c:pt idx="121">
                  <c:v>6.5051806162256295E-2</c:v>
                </c:pt>
                <c:pt idx="122">
                  <c:v>6.4843600459867104E-2</c:v>
                </c:pt>
                <c:pt idx="123">
                  <c:v>6.463773897182426E-2</c:v>
                </c:pt>
                <c:pt idx="124">
                  <c:v>6.443417671631127E-2</c:v>
                </c:pt>
                <c:pt idx="125">
                  <c:v>6.4232869925644379E-2</c:v>
                </c:pt>
                <c:pt idx="126">
                  <c:v>6.4033776004176646E-2</c:v>
                </c:pt>
                <c:pt idx="127">
                  <c:v>6.3836853487979642E-2</c:v>
                </c:pt>
                <c:pt idx="128">
                  <c:v>6.3642062006214639E-2</c:v>
                </c:pt>
                <c:pt idx="129">
                  <c:v>6.3449362244110005E-2</c:v>
                </c:pt>
                <c:pt idx="130">
                  <c:v>6.325871590746629E-2</c:v>
                </c:pt>
                <c:pt idx="131">
                  <c:v>6.3070085688614663E-2</c:v>
                </c:pt>
                <c:pt idx="132">
                  <c:v>6.2883435233758889E-2</c:v>
                </c:pt>
                <c:pt idx="133">
                  <c:v>6.2698729111634641E-2</c:v>
                </c:pt>
                <c:pt idx="134">
                  <c:v>6.2515932783423378E-2</c:v>
                </c:pt>
                <c:pt idx="135">
                  <c:v>6.2335012573862286E-2</c:v>
                </c:pt>
                <c:pt idx="136">
                  <c:v>6.2155935643493518E-2</c:v>
                </c:pt>
                <c:pt idx="137">
                  <c:v>6.1978669962000604E-2</c:v>
                </c:pt>
                <c:pt idx="138">
                  <c:v>6.1803184282581448E-2</c:v>
                </c:pt>
                <c:pt idx="139">
                  <c:v>6.1629448117310574E-2</c:v>
                </c:pt>
                <c:pt idx="140">
                  <c:v>6.1457431713445906E-2</c:v>
                </c:pt>
                <c:pt idx="141">
                  <c:v>6.1287106030637153E-2</c:v>
                </c:pt>
                <c:pt idx="142">
                  <c:v>6.1118442718995504E-2</c:v>
                </c:pt>
                <c:pt idx="143">
                  <c:v>6.0951414097986344E-2</c:v>
                </c:pt>
                <c:pt idx="144">
                  <c:v>6.0785993136108891E-2</c:v>
                </c:pt>
                <c:pt idx="145">
                  <c:v>6.0622153431327534E-2</c:v>
                </c:pt>
                <c:pt idx="146">
                  <c:v>6.0459869192222931E-2</c:v>
                </c:pt>
                <c:pt idx="147">
                  <c:v>6.0299115219831063E-2</c:v>
                </c:pt>
                <c:pt idx="148">
                  <c:v>6.0139866890141079E-2</c:v>
                </c:pt>
                <c:pt idx="149">
                  <c:v>5.9982100137223694E-2</c:v>
                </c:pt>
                <c:pt idx="150">
                  <c:v>5.982579143696317E-2</c:v>
                </c:pt>
                <c:pt idx="151">
                  <c:v>5.9670917791367746E-2</c:v>
                </c:pt>
                <c:pt idx="152">
                  <c:v>5.9517456713434155E-2</c:v>
                </c:pt>
                <c:pt idx="153">
                  <c:v>5.9365386212543246E-2</c:v>
                </c:pt>
                <c:pt idx="154">
                  <c:v>5.9214684780364638E-2</c:v>
                </c:pt>
                <c:pt idx="155">
                  <c:v>5.9065331377249605E-2</c:v>
                </c:pt>
                <c:pt idx="156">
                  <c:v>5.8917305419092326E-2</c:v>
                </c:pt>
                <c:pt idx="157">
                  <c:v>5.8770586764640337E-2</c:v>
                </c:pt>
                <c:pt idx="158">
                  <c:v>5.8625155703236342E-2</c:v>
                </c:pt>
                <c:pt idx="159">
                  <c:v>5.8480992942973778E-2</c:v>
                </c:pt>
                <c:pt idx="160">
                  <c:v>5.8338079599250005E-2</c:v>
                </c:pt>
                <c:pt idx="161">
                  <c:v>5.819639718370128E-2</c:v>
                </c:pt>
                <c:pt idx="162">
                  <c:v>5.8055927593504336E-2</c:v>
                </c:pt>
                <c:pt idx="163">
                  <c:v>5.7916653101030564E-2</c:v>
                </c:pt>
                <c:pt idx="164">
                  <c:v>5.7778556343838959E-2</c:v>
                </c:pt>
                <c:pt idx="165">
                  <c:v>5.7641620314994542E-2</c:v>
                </c:pt>
                <c:pt idx="166">
                  <c:v>5.7505828353700321E-2</c:v>
                </c:pt>
                <c:pt idx="167">
                  <c:v>5.7371164136230168E-2</c:v>
                </c:pt>
                <c:pt idx="168">
                  <c:v>5.7237611667151855E-2</c:v>
                </c:pt>
                <c:pt idx="169">
                  <c:v>5.7105155270828704E-2</c:v>
                </c:pt>
                <c:pt idx="170">
                  <c:v>5.6973779583190137E-2</c:v>
                </c:pt>
                <c:pt idx="171">
                  <c:v>5.6843469543760211E-2</c:v>
                </c:pt>
                <c:pt idx="172">
                  <c:v>5.6714210387935338E-2</c:v>
                </c:pt>
                <c:pt idx="173">
                  <c:v>5.658598763950199E-2</c:v>
                </c:pt>
                <c:pt idx="174">
                  <c:v>5.6458787103384735E-2</c:v>
                </c:pt>
                <c:pt idx="175">
                  <c:v>5.6332594858617691E-2</c:v>
                </c:pt>
                <c:pt idx="176">
                  <c:v>5.620739725152963E-2</c:v>
                </c:pt>
                <c:pt idx="177">
                  <c:v>5.6083180889136608E-2</c:v>
                </c:pt>
                <c:pt idx="178">
                  <c:v>5.5959932632733668E-2</c:v>
                </c:pt>
                <c:pt idx="179">
                  <c:v>5.5837639591678812E-2</c:v>
                </c:pt>
                <c:pt idx="180">
                  <c:v>5.5716289117362608E-2</c:v>
                </c:pt>
                <c:pt idx="181">
                  <c:v>5.5595868797356805E-2</c:v>
                </c:pt>
                <c:pt idx="182">
                  <c:v>5.5476366449735567E-2</c:v>
                </c:pt>
                <c:pt idx="183">
                  <c:v>5.5357770117563432E-2</c:v>
                </c:pt>
                <c:pt idx="184">
                  <c:v>5.5240068063544319E-2</c:v>
                </c:pt>
                <c:pt idx="185">
                  <c:v>5.5123248764825702E-2</c:v>
                </c:pt>
                <c:pt idx="186">
                  <c:v>5.5007300907953277E-2</c:v>
                </c:pt>
                <c:pt idx="187">
                  <c:v>5.4892213383970032E-2</c:v>
                </c:pt>
                <c:pt idx="188">
                  <c:v>5.4777975283655848E-2</c:v>
                </c:pt>
                <c:pt idx="189">
                  <c:v>5.4664575892902245E-2</c:v>
                </c:pt>
                <c:pt idx="190">
                  <c:v>5.455200468821788E-2</c:v>
                </c:pt>
                <c:pt idx="191">
                  <c:v>5.4440251332360634E-2</c:v>
                </c:pt>
                <c:pt idx="192">
                  <c:v>5.4329305670091692E-2</c:v>
                </c:pt>
                <c:pt idx="193">
                  <c:v>5.42191577240482E-2</c:v>
                </c:pt>
                <c:pt idx="194">
                  <c:v>5.4109797690729863E-2</c:v>
                </c:pt>
                <c:pt idx="195">
                  <c:v>5.4001215936596361E-2</c:v>
                </c:pt>
                <c:pt idx="196">
                  <c:v>5.3893402994271693E-2</c:v>
                </c:pt>
                <c:pt idx="197">
                  <c:v>5.3786349558852135E-2</c:v>
                </c:pt>
                <c:pt idx="198">
                  <c:v>5.368004648431432E-2</c:v>
                </c:pt>
                <c:pt idx="199">
                  <c:v>5.3574484780020248E-2</c:v>
                </c:pt>
                <c:pt idx="200">
                  <c:v>5.3469655607316369E-2</c:v>
                </c:pt>
                <c:pt idx="201">
                  <c:v>5.3365550276223611E-2</c:v>
                </c:pt>
                <c:pt idx="202">
                  <c:v>5.3262160242215133E-2</c:v>
                </c:pt>
                <c:pt idx="203">
                  <c:v>5.3159477103079951E-2</c:v>
                </c:pt>
                <c:pt idx="204">
                  <c:v>5.3057492595868602E-2</c:v>
                </c:pt>
                <c:pt idx="205">
                  <c:v>5.2956198593919319E-2</c:v>
                </c:pt>
                <c:pt idx="206">
                  <c:v>5.285558710396162E-2</c:v>
                </c:pt>
                <c:pt idx="207">
                  <c:v>5.2755650263294984E-2</c:v>
                </c:pt>
                <c:pt idx="208">
                  <c:v>5.2656380337040738E-2</c:v>
                </c:pt>
                <c:pt idx="209">
                  <c:v>5.2557769715464268E-2</c:v>
                </c:pt>
                <c:pt idx="210">
                  <c:v>5.2459810911366145E-2</c:v>
                </c:pt>
                <c:pt idx="211">
                  <c:v>5.236249655753928E-2</c:v>
                </c:pt>
                <c:pt idx="212">
                  <c:v>5.2265819404290891E-2</c:v>
                </c:pt>
                <c:pt idx="213">
                  <c:v>5.2169772317026915E-2</c:v>
                </c:pt>
                <c:pt idx="214">
                  <c:v>5.2074348273896953E-2</c:v>
                </c:pt>
                <c:pt idx="215">
                  <c:v>5.1979540363498299E-2</c:v>
                </c:pt>
                <c:pt idx="216">
                  <c:v>5.1885341782637047E-2</c:v>
                </c:pt>
                <c:pt idx="217">
                  <c:v>5.1791745834144504E-2</c:v>
                </c:pt>
                <c:pt idx="218">
                  <c:v>5.169874592474763E-2</c:v>
                </c:pt>
                <c:pt idx="219">
                  <c:v>5.1606335562991788E-2</c:v>
                </c:pt>
                <c:pt idx="220">
                  <c:v>5.151450835721403E-2</c:v>
                </c:pt>
                <c:pt idx="221">
                  <c:v>5.1423258013565787E-2</c:v>
                </c:pt>
                <c:pt idx="222">
                  <c:v>5.1332578334083605E-2</c:v>
                </c:pt>
                <c:pt idx="223">
                  <c:v>5.1242463214806189E-2</c:v>
                </c:pt>
                <c:pt idx="224">
                  <c:v>5.1152906643936603E-2</c:v>
                </c:pt>
                <c:pt idx="225">
                  <c:v>5.1063902700048576E-2</c:v>
                </c:pt>
                <c:pt idx="226">
                  <c:v>5.0975445550335396E-2</c:v>
                </c:pt>
                <c:pt idx="227">
                  <c:v>5.0887529448900161E-2</c:v>
                </c:pt>
                <c:pt idx="228">
                  <c:v>5.080014873508653E-2</c:v>
                </c:pt>
                <c:pt idx="229">
                  <c:v>5.0713297831848539E-2</c:v>
                </c:pt>
                <c:pt idx="230">
                  <c:v>5.062697124415861E-2</c:v>
                </c:pt>
                <c:pt idx="231">
                  <c:v>5.0541163557452418E-2</c:v>
                </c:pt>
                <c:pt idx="232">
                  <c:v>5.0455869436110183E-2</c:v>
                </c:pt>
                <c:pt idx="233">
                  <c:v>5.0371083621972582E-2</c:v>
                </c:pt>
                <c:pt idx="234">
                  <c:v>5.0286800932891014E-2</c:v>
                </c:pt>
                <c:pt idx="235">
                  <c:v>5.0203016261310976E-2</c:v>
                </c:pt>
                <c:pt idx="236">
                  <c:v>5.0119724572887714E-2</c:v>
                </c:pt>
                <c:pt idx="237">
                  <c:v>5.0036920905133293E-2</c:v>
                </c:pt>
                <c:pt idx="238">
                  <c:v>4.9954600366094122E-2</c:v>
                </c:pt>
                <c:pt idx="239">
                  <c:v>4.9872758133058477E-2</c:v>
                </c:pt>
                <c:pt idx="240">
                  <c:v>4.9791389451292731E-2</c:v>
                </c:pt>
                <c:pt idx="241">
                  <c:v>4.971048963280586E-2</c:v>
                </c:pt>
                <c:pt idx="242">
                  <c:v>4.9630054055141558E-2</c:v>
                </c:pt>
                <c:pt idx="243">
                  <c:v>4.9550078160196763E-2</c:v>
                </c:pt>
                <c:pt idx="244">
                  <c:v>4.947055745306661E-2</c:v>
                </c:pt>
                <c:pt idx="245">
                  <c:v>4.9391487500914377E-2</c:v>
                </c:pt>
                <c:pt idx="246">
                  <c:v>4.9312863931866263E-2</c:v>
                </c:pt>
                <c:pt idx="247">
                  <c:v>4.9234682433930442E-2</c:v>
                </c:pt>
                <c:pt idx="248">
                  <c:v>4.9156938753939242E-2</c:v>
                </c:pt>
                <c:pt idx="249">
                  <c:v>4.9079628696514215E-2</c:v>
                </c:pt>
                <c:pt idx="250">
                  <c:v>4.9002748123053733E-2</c:v>
                </c:pt>
                <c:pt idx="251">
                  <c:v>4.892629295074194E-2</c:v>
                </c:pt>
                <c:pt idx="252">
                  <c:v>4.8850259151579138E-2</c:v>
                </c:pt>
                <c:pt idx="253">
                  <c:v>4.8774642751432479E-2</c:v>
                </c:pt>
                <c:pt idx="254">
                  <c:v>4.8699439829107169E-2</c:v>
                </c:pt>
                <c:pt idx="255">
                  <c:v>4.8624646515436722E-2</c:v>
                </c:pt>
                <c:pt idx="256">
                  <c:v>4.8550258992392931E-2</c:v>
                </c:pt>
                <c:pt idx="257">
                  <c:v>4.847627349221393E-2</c:v>
                </c:pt>
                <c:pt idx="258">
                  <c:v>4.8402686296550784E-2</c:v>
                </c:pt>
                <c:pt idx="259">
                  <c:v>4.8329493735631612E-2</c:v>
                </c:pt>
                <c:pt idx="260">
                  <c:v>4.8256692187443134E-2</c:v>
                </c:pt>
                <c:pt idx="261">
                  <c:v>4.8184278076928939E-2</c:v>
                </c:pt>
                <c:pt idx="262">
                  <c:v>4.8112247875204323E-2</c:v>
                </c:pt>
                <c:pt idx="263">
                  <c:v>4.8040598098787218E-2</c:v>
                </c:pt>
                <c:pt idx="264">
                  <c:v>4.7969325308844554E-2</c:v>
                </c:pt>
                <c:pt idx="265">
                  <c:v>4.7898426110454223E-2</c:v>
                </c:pt>
                <c:pt idx="266">
                  <c:v>4.7827897151881862E-2</c:v>
                </c:pt>
                <c:pt idx="267">
                  <c:v>4.7757735123871999E-2</c:v>
                </c:pt>
                <c:pt idx="268">
                  <c:v>4.7687936758953733E-2</c:v>
                </c:pt>
                <c:pt idx="269">
                  <c:v>4.7618498830760136E-2</c:v>
                </c:pt>
                <c:pt idx="270">
                  <c:v>4.7549418153361209E-2</c:v>
                </c:pt>
                <c:pt idx="271">
                  <c:v>4.7480691580610121E-2</c:v>
                </c:pt>
                <c:pt idx="272">
                  <c:v>4.7412316005502414E-2</c:v>
                </c:pt>
                <c:pt idx="273">
                  <c:v>4.7344288359547709E-2</c:v>
                </c:pt>
                <c:pt idx="274">
                  <c:v>4.7276605612153799E-2</c:v>
                </c:pt>
                <c:pt idx="275">
                  <c:v>4.7209264770022998E-2</c:v>
                </c:pt>
                <c:pt idx="276">
                  <c:v>4.7142262876559753E-2</c:v>
                </c:pt>
                <c:pt idx="277">
                  <c:v>4.707559701129041E-2</c:v>
                </c:pt>
                <c:pt idx="278">
                  <c:v>4.7009264289293612E-2</c:v>
                </c:pt>
                <c:pt idx="279">
                  <c:v>4.6943261860642127E-2</c:v>
                </c:pt>
                <c:pt idx="280">
                  <c:v>4.6877586909855058E-2</c:v>
                </c:pt>
                <c:pt idx="281">
                  <c:v>4.68122366553608E-2</c:v>
                </c:pt>
                <c:pt idx="282">
                  <c:v>4.6747208348970122E-2</c:v>
                </c:pt>
                <c:pt idx="283">
                  <c:v>4.6682499275359217E-2</c:v>
                </c:pt>
                <c:pt idx="284">
                  <c:v>4.6618106751562659E-2</c:v>
                </c:pt>
                <c:pt idx="285">
                  <c:v>4.6554028126475862E-2</c:v>
                </c:pt>
                <c:pt idx="286">
                  <c:v>4.6490260780366915E-2</c:v>
                </c:pt>
                <c:pt idx="287">
                  <c:v>4.6426802124397627E-2</c:v>
                </c:pt>
                <c:pt idx="288">
                  <c:v>4.6363649600153274E-2</c:v>
                </c:pt>
                <c:pt idx="289">
                  <c:v>4.6300800679181506E-2</c:v>
                </c:pt>
                <c:pt idx="290">
                  <c:v>4.6238252862539443E-2</c:v>
                </c:pt>
                <c:pt idx="291">
                  <c:v>4.6176003680349367E-2</c:v>
                </c:pt>
                <c:pt idx="292">
                  <c:v>4.6114050691362415E-2</c:v>
                </c:pt>
                <c:pt idx="293">
                  <c:v>4.6052391482530528E-2</c:v>
                </c:pt>
                <c:pt idx="294">
                  <c:v>4.5991023668585922E-2</c:v>
                </c:pt>
                <c:pt idx="295">
                  <c:v>4.5929944891628618E-2</c:v>
                </c:pt>
                <c:pt idx="296">
                  <c:v>4.5869152820720988E-2</c:v>
                </c:pt>
                <c:pt idx="297">
                  <c:v>4.5808645151490163E-2</c:v>
                </c:pt>
                <c:pt idx="298">
                  <c:v>4.5748419605737153E-2</c:v>
                </c:pt>
                <c:pt idx="299">
                  <c:v>4.5688473931053367E-2</c:v>
                </c:pt>
                <c:pt idx="300">
                  <c:v>4.5628805900443756E-2</c:v>
                </c:pt>
                <c:pt idx="301">
                  <c:v>4.5569413311956804E-2</c:v>
                </c:pt>
                <c:pt idx="302">
                  <c:v>4.5510293988321175E-2</c:v>
                </c:pt>
                <c:pt idx="303">
                  <c:v>4.5451445776588655E-2</c:v>
                </c:pt>
                <c:pt idx="304">
                  <c:v>4.5392866547783468E-2</c:v>
                </c:pt>
                <c:pt idx="305">
                  <c:v>4.533455419655795E-2</c:v>
                </c:pt>
                <c:pt idx="306">
                  <c:v>4.5276506640853934E-2</c:v>
                </c:pt>
                <c:pt idx="307">
                  <c:v>4.5218721821570398E-2</c:v>
                </c:pt>
                <c:pt idx="308">
                  <c:v>4.5161197702236741E-2</c:v>
                </c:pt>
                <c:pt idx="309">
                  <c:v>4.5103932268691888E-2</c:v>
                </c:pt>
                <c:pt idx="310">
                  <c:v>4.5046923528768677E-2</c:v>
                </c:pt>
                <c:pt idx="311">
                  <c:v>4.4990169511984056E-2</c:v>
                </c:pt>
                <c:pt idx="312">
                  <c:v>4.4933668269234478E-2</c:v>
                </c:pt>
                <c:pt idx="313">
                  <c:v>4.4877417872496363E-2</c:v>
                </c:pt>
                <c:pt idx="314">
                  <c:v>4.4821416414532023E-2</c:v>
                </c:pt>
                <c:pt idx="315">
                  <c:v>4.476566200860041E-2</c:v>
                </c:pt>
                <c:pt idx="316">
                  <c:v>4.4710152788172718E-2</c:v>
                </c:pt>
                <c:pt idx="317">
                  <c:v>4.4654886906652973E-2</c:v>
                </c:pt>
                <c:pt idx="318">
                  <c:v>4.4599862537103373E-2</c:v>
                </c:pt>
                <c:pt idx="319">
                  <c:v>4.4545077871974016E-2</c:v>
                </c:pt>
                <c:pt idx="320">
                  <c:v>4.4490531122837476E-2</c:v>
                </c:pt>
                <c:pt idx="321">
                  <c:v>4.4436220520127634E-2</c:v>
                </c:pt>
                <c:pt idx="322">
                  <c:v>4.4382144312882878E-2</c:v>
                </c:pt>
                <c:pt idx="323">
                  <c:v>4.432830076849377E-2</c:v>
                </c:pt>
                <c:pt idx="324">
                  <c:v>4.4274688172454564E-2</c:v>
                </c:pt>
                <c:pt idx="325">
                  <c:v>4.4221304828119264E-2</c:v>
                </c:pt>
                <c:pt idx="326">
                  <c:v>4.4168149056461319E-2</c:v>
                </c:pt>
                <c:pt idx="327">
                  <c:v>4.4115219195837461E-2</c:v>
                </c:pt>
                <c:pt idx="328">
                  <c:v>4.4062513601755518E-2</c:v>
                </c:pt>
                <c:pt idx="329">
                  <c:v>4.4010030646645673E-2</c:v>
                </c:pt>
                <c:pt idx="330">
                  <c:v>4.3957768719635928E-2</c:v>
                </c:pt>
                <c:pt idx="331">
                  <c:v>4.3905726226330842E-2</c:v>
                </c:pt>
                <c:pt idx="332">
                  <c:v>4.3853901588593938E-2</c:v>
                </c:pt>
                <c:pt idx="333">
                  <c:v>4.3802293244333775E-2</c:v>
                </c:pt>
                <c:pt idx="334">
                  <c:v>4.3750899647293395E-2</c:v>
                </c:pt>
                <c:pt idx="335">
                  <c:v>4.3699719266842928E-2</c:v>
                </c:pt>
                <c:pt idx="336">
                  <c:v>4.3648750587775918E-2</c:v>
                </c:pt>
                <c:pt idx="337">
                  <c:v>4.3597992110108591E-2</c:v>
                </c:pt>
                <c:pt idx="338">
                  <c:v>4.3547442348882519E-2</c:v>
                </c:pt>
                <c:pt idx="339">
                  <c:v>4.3497099833970126E-2</c:v>
                </c:pt>
                <c:pt idx="340">
                  <c:v>4.3446963109883753E-2</c:v>
                </c:pt>
                <c:pt idx="341">
                  <c:v>4.3397030735587178E-2</c:v>
                </c:pt>
                <c:pt idx="342">
                  <c:v>4.3347301284310538E-2</c:v>
                </c:pt>
                <c:pt idx="343">
                  <c:v>4.3297773343368005E-2</c:v>
                </c:pt>
                <c:pt idx="344">
                  <c:v>4.3248445513978155E-2</c:v>
                </c:pt>
                <c:pt idx="345">
                  <c:v>4.3199316411087478E-2</c:v>
                </c:pt>
                <c:pt idx="346">
                  <c:v>4.315038466319629E-2</c:v>
                </c:pt>
                <c:pt idx="347">
                  <c:v>4.3101648912187568E-2</c:v>
                </c:pt>
                <c:pt idx="348">
                  <c:v>4.3053107813158381E-2</c:v>
                </c:pt>
                <c:pt idx="349">
                  <c:v>4.3004760034253797E-2</c:v>
                </c:pt>
                <c:pt idx="350">
                  <c:v>4.2956604256503585E-2</c:v>
                </c:pt>
                <c:pt idx="351">
                  <c:v>4.2908639173661195E-2</c:v>
                </c:pt>
                <c:pt idx="352">
                  <c:v>4.286086349204532E-2</c:v>
                </c:pt>
                <c:pt idx="353">
                  <c:v>4.2813275930383816E-2</c:v>
                </c:pt>
                <c:pt idx="354">
                  <c:v>4.2765875219660091E-2</c:v>
                </c:pt>
                <c:pt idx="355">
                  <c:v>4.2718660102961652E-2</c:v>
                </c:pt>
                <c:pt idx="356">
                  <c:v>4.267162933533112E-2</c:v>
                </c:pt>
                <c:pt idx="357">
                  <c:v>4.2624781683619363E-2</c:v>
                </c:pt>
                <c:pt idx="358">
                  <c:v>4.2578115926340962E-2</c:v>
                </c:pt>
                <c:pt idx="359">
                  <c:v>4.253163085353167E-2</c:v>
                </c:pt>
                <c:pt idx="360">
                  <c:v>4.2485325266608247E-2</c:v>
                </c:pt>
                <c:pt idx="361">
                  <c:v>4.2439197978229995E-2</c:v>
                </c:pt>
                <c:pt idx="362">
                  <c:v>4.2393247812162943E-2</c:v>
                </c:pt>
                <c:pt idx="363">
                  <c:v>4.2347473603145329E-2</c:v>
                </c:pt>
                <c:pt idx="364">
                  <c:v>4.230187419675574E-2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'잔존율 예측'!$C$24</c:f>
              <c:strCache>
                <c:ptCount val="1"/>
                <c:pt idx="0">
                  <c:v>실제 잔존율 (%)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'잔존율 예측'!$D$24:$ND$24</c:f>
              <c:numCache>
                <c:formatCode>0%</c:formatCode>
                <c:ptCount val="365"/>
                <c:pt idx="0">
                  <c:v>0.5</c:v>
                </c:pt>
                <c:pt idx="1">
                  <c:v>0.35</c:v>
                </c:pt>
                <c:pt idx="2">
                  <c:v>0.25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0.2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0.15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0.1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0.1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0.1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00959968"/>
        <c:axId val="401394336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'잔존율 예측'!$C$22</c15:sqref>
                        </c15:formulaRef>
                      </c:ext>
                    </c:extLst>
                    <c:strCache>
                      <c:ptCount val="1"/>
                      <c:pt idx="0">
                        <c:v>일차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'잔존율 예측'!$D$22:$ND$22</c15:sqref>
                        </c15:formulaRef>
                      </c:ext>
                    </c:extLst>
                    <c:numCache>
                      <c:formatCode>General</c:formatCode>
                      <c:ptCount val="365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  <c:pt idx="31">
                        <c:v>32</c:v>
                      </c:pt>
                      <c:pt idx="32">
                        <c:v>33</c:v>
                      </c:pt>
                      <c:pt idx="33">
                        <c:v>34</c:v>
                      </c:pt>
                      <c:pt idx="34">
                        <c:v>35</c:v>
                      </c:pt>
                      <c:pt idx="35">
                        <c:v>36</c:v>
                      </c:pt>
                      <c:pt idx="36">
                        <c:v>37</c:v>
                      </c:pt>
                      <c:pt idx="37">
                        <c:v>38</c:v>
                      </c:pt>
                      <c:pt idx="38">
                        <c:v>39</c:v>
                      </c:pt>
                      <c:pt idx="39">
                        <c:v>40</c:v>
                      </c:pt>
                      <c:pt idx="40">
                        <c:v>41</c:v>
                      </c:pt>
                      <c:pt idx="41">
                        <c:v>42</c:v>
                      </c:pt>
                      <c:pt idx="42">
                        <c:v>43</c:v>
                      </c:pt>
                      <c:pt idx="43">
                        <c:v>44</c:v>
                      </c:pt>
                      <c:pt idx="44">
                        <c:v>45</c:v>
                      </c:pt>
                      <c:pt idx="45">
                        <c:v>46</c:v>
                      </c:pt>
                      <c:pt idx="46">
                        <c:v>47</c:v>
                      </c:pt>
                      <c:pt idx="47">
                        <c:v>48</c:v>
                      </c:pt>
                      <c:pt idx="48">
                        <c:v>49</c:v>
                      </c:pt>
                      <c:pt idx="49">
                        <c:v>50</c:v>
                      </c:pt>
                      <c:pt idx="50">
                        <c:v>51</c:v>
                      </c:pt>
                      <c:pt idx="51">
                        <c:v>52</c:v>
                      </c:pt>
                      <c:pt idx="52">
                        <c:v>53</c:v>
                      </c:pt>
                      <c:pt idx="53">
                        <c:v>54</c:v>
                      </c:pt>
                      <c:pt idx="54">
                        <c:v>55</c:v>
                      </c:pt>
                      <c:pt idx="55">
                        <c:v>56</c:v>
                      </c:pt>
                      <c:pt idx="56">
                        <c:v>57</c:v>
                      </c:pt>
                      <c:pt idx="57">
                        <c:v>58</c:v>
                      </c:pt>
                      <c:pt idx="58">
                        <c:v>59</c:v>
                      </c:pt>
                      <c:pt idx="59">
                        <c:v>60</c:v>
                      </c:pt>
                      <c:pt idx="60">
                        <c:v>61</c:v>
                      </c:pt>
                      <c:pt idx="61">
                        <c:v>62</c:v>
                      </c:pt>
                      <c:pt idx="62">
                        <c:v>63</c:v>
                      </c:pt>
                      <c:pt idx="63">
                        <c:v>64</c:v>
                      </c:pt>
                      <c:pt idx="64">
                        <c:v>65</c:v>
                      </c:pt>
                      <c:pt idx="65">
                        <c:v>66</c:v>
                      </c:pt>
                      <c:pt idx="66">
                        <c:v>67</c:v>
                      </c:pt>
                      <c:pt idx="67">
                        <c:v>68</c:v>
                      </c:pt>
                      <c:pt idx="68">
                        <c:v>69</c:v>
                      </c:pt>
                      <c:pt idx="69">
                        <c:v>70</c:v>
                      </c:pt>
                      <c:pt idx="70">
                        <c:v>71</c:v>
                      </c:pt>
                      <c:pt idx="71">
                        <c:v>72</c:v>
                      </c:pt>
                      <c:pt idx="72">
                        <c:v>73</c:v>
                      </c:pt>
                      <c:pt idx="73">
                        <c:v>74</c:v>
                      </c:pt>
                      <c:pt idx="74">
                        <c:v>75</c:v>
                      </c:pt>
                      <c:pt idx="75">
                        <c:v>76</c:v>
                      </c:pt>
                      <c:pt idx="76">
                        <c:v>77</c:v>
                      </c:pt>
                      <c:pt idx="77">
                        <c:v>78</c:v>
                      </c:pt>
                      <c:pt idx="78">
                        <c:v>79</c:v>
                      </c:pt>
                      <c:pt idx="79">
                        <c:v>80</c:v>
                      </c:pt>
                      <c:pt idx="80">
                        <c:v>81</c:v>
                      </c:pt>
                      <c:pt idx="81">
                        <c:v>82</c:v>
                      </c:pt>
                      <c:pt idx="82">
                        <c:v>83</c:v>
                      </c:pt>
                      <c:pt idx="83">
                        <c:v>84</c:v>
                      </c:pt>
                      <c:pt idx="84">
                        <c:v>85</c:v>
                      </c:pt>
                      <c:pt idx="85">
                        <c:v>86</c:v>
                      </c:pt>
                      <c:pt idx="86">
                        <c:v>87</c:v>
                      </c:pt>
                      <c:pt idx="87">
                        <c:v>88</c:v>
                      </c:pt>
                      <c:pt idx="88">
                        <c:v>89</c:v>
                      </c:pt>
                      <c:pt idx="89">
                        <c:v>90</c:v>
                      </c:pt>
                      <c:pt idx="90">
                        <c:v>91</c:v>
                      </c:pt>
                      <c:pt idx="91">
                        <c:v>92</c:v>
                      </c:pt>
                      <c:pt idx="92">
                        <c:v>93</c:v>
                      </c:pt>
                      <c:pt idx="93">
                        <c:v>94</c:v>
                      </c:pt>
                      <c:pt idx="94">
                        <c:v>95</c:v>
                      </c:pt>
                      <c:pt idx="95">
                        <c:v>96</c:v>
                      </c:pt>
                      <c:pt idx="96">
                        <c:v>97</c:v>
                      </c:pt>
                      <c:pt idx="97">
                        <c:v>98</c:v>
                      </c:pt>
                      <c:pt idx="98">
                        <c:v>99</c:v>
                      </c:pt>
                      <c:pt idx="99">
                        <c:v>100</c:v>
                      </c:pt>
                      <c:pt idx="100">
                        <c:v>101</c:v>
                      </c:pt>
                      <c:pt idx="101">
                        <c:v>102</c:v>
                      </c:pt>
                      <c:pt idx="102">
                        <c:v>103</c:v>
                      </c:pt>
                      <c:pt idx="103">
                        <c:v>104</c:v>
                      </c:pt>
                      <c:pt idx="104">
                        <c:v>105</c:v>
                      </c:pt>
                      <c:pt idx="105">
                        <c:v>106</c:v>
                      </c:pt>
                      <c:pt idx="106">
                        <c:v>107</c:v>
                      </c:pt>
                      <c:pt idx="107">
                        <c:v>108</c:v>
                      </c:pt>
                      <c:pt idx="108">
                        <c:v>109</c:v>
                      </c:pt>
                      <c:pt idx="109">
                        <c:v>110</c:v>
                      </c:pt>
                      <c:pt idx="110">
                        <c:v>111</c:v>
                      </c:pt>
                      <c:pt idx="111">
                        <c:v>112</c:v>
                      </c:pt>
                      <c:pt idx="112">
                        <c:v>113</c:v>
                      </c:pt>
                      <c:pt idx="113">
                        <c:v>114</c:v>
                      </c:pt>
                      <c:pt idx="114">
                        <c:v>115</c:v>
                      </c:pt>
                      <c:pt idx="115">
                        <c:v>116</c:v>
                      </c:pt>
                      <c:pt idx="116">
                        <c:v>117</c:v>
                      </c:pt>
                      <c:pt idx="117">
                        <c:v>118</c:v>
                      </c:pt>
                      <c:pt idx="118">
                        <c:v>119</c:v>
                      </c:pt>
                      <c:pt idx="119">
                        <c:v>120</c:v>
                      </c:pt>
                      <c:pt idx="120">
                        <c:v>121</c:v>
                      </c:pt>
                      <c:pt idx="121">
                        <c:v>122</c:v>
                      </c:pt>
                      <c:pt idx="122">
                        <c:v>123</c:v>
                      </c:pt>
                      <c:pt idx="123">
                        <c:v>124</c:v>
                      </c:pt>
                      <c:pt idx="124">
                        <c:v>125</c:v>
                      </c:pt>
                      <c:pt idx="125">
                        <c:v>126</c:v>
                      </c:pt>
                      <c:pt idx="126">
                        <c:v>127</c:v>
                      </c:pt>
                      <c:pt idx="127">
                        <c:v>128</c:v>
                      </c:pt>
                      <c:pt idx="128">
                        <c:v>129</c:v>
                      </c:pt>
                      <c:pt idx="129">
                        <c:v>130</c:v>
                      </c:pt>
                      <c:pt idx="130">
                        <c:v>131</c:v>
                      </c:pt>
                      <c:pt idx="131">
                        <c:v>132</c:v>
                      </c:pt>
                      <c:pt idx="132">
                        <c:v>133</c:v>
                      </c:pt>
                      <c:pt idx="133">
                        <c:v>134</c:v>
                      </c:pt>
                      <c:pt idx="134">
                        <c:v>135</c:v>
                      </c:pt>
                      <c:pt idx="135">
                        <c:v>136</c:v>
                      </c:pt>
                      <c:pt idx="136">
                        <c:v>137</c:v>
                      </c:pt>
                      <c:pt idx="137">
                        <c:v>138</c:v>
                      </c:pt>
                      <c:pt idx="138">
                        <c:v>139</c:v>
                      </c:pt>
                      <c:pt idx="139">
                        <c:v>140</c:v>
                      </c:pt>
                      <c:pt idx="140">
                        <c:v>141</c:v>
                      </c:pt>
                      <c:pt idx="141">
                        <c:v>142</c:v>
                      </c:pt>
                      <c:pt idx="142">
                        <c:v>143</c:v>
                      </c:pt>
                      <c:pt idx="143">
                        <c:v>144</c:v>
                      </c:pt>
                      <c:pt idx="144">
                        <c:v>145</c:v>
                      </c:pt>
                      <c:pt idx="145">
                        <c:v>146</c:v>
                      </c:pt>
                      <c:pt idx="146">
                        <c:v>147</c:v>
                      </c:pt>
                      <c:pt idx="147">
                        <c:v>148</c:v>
                      </c:pt>
                      <c:pt idx="148">
                        <c:v>149</c:v>
                      </c:pt>
                      <c:pt idx="149">
                        <c:v>150</c:v>
                      </c:pt>
                      <c:pt idx="150">
                        <c:v>151</c:v>
                      </c:pt>
                      <c:pt idx="151">
                        <c:v>152</c:v>
                      </c:pt>
                      <c:pt idx="152">
                        <c:v>153</c:v>
                      </c:pt>
                      <c:pt idx="153">
                        <c:v>154</c:v>
                      </c:pt>
                      <c:pt idx="154">
                        <c:v>155</c:v>
                      </c:pt>
                      <c:pt idx="155">
                        <c:v>156</c:v>
                      </c:pt>
                      <c:pt idx="156">
                        <c:v>157</c:v>
                      </c:pt>
                      <c:pt idx="157">
                        <c:v>158</c:v>
                      </c:pt>
                      <c:pt idx="158">
                        <c:v>159</c:v>
                      </c:pt>
                      <c:pt idx="159">
                        <c:v>160</c:v>
                      </c:pt>
                      <c:pt idx="160">
                        <c:v>161</c:v>
                      </c:pt>
                      <c:pt idx="161">
                        <c:v>162</c:v>
                      </c:pt>
                      <c:pt idx="162">
                        <c:v>163</c:v>
                      </c:pt>
                      <c:pt idx="163">
                        <c:v>164</c:v>
                      </c:pt>
                      <c:pt idx="164">
                        <c:v>165</c:v>
                      </c:pt>
                      <c:pt idx="165">
                        <c:v>166</c:v>
                      </c:pt>
                      <c:pt idx="166">
                        <c:v>167</c:v>
                      </c:pt>
                      <c:pt idx="167">
                        <c:v>168</c:v>
                      </c:pt>
                      <c:pt idx="168">
                        <c:v>169</c:v>
                      </c:pt>
                      <c:pt idx="169">
                        <c:v>170</c:v>
                      </c:pt>
                      <c:pt idx="170">
                        <c:v>171</c:v>
                      </c:pt>
                      <c:pt idx="171">
                        <c:v>172</c:v>
                      </c:pt>
                      <c:pt idx="172">
                        <c:v>173</c:v>
                      </c:pt>
                      <c:pt idx="173">
                        <c:v>174</c:v>
                      </c:pt>
                      <c:pt idx="174">
                        <c:v>175</c:v>
                      </c:pt>
                      <c:pt idx="175">
                        <c:v>176</c:v>
                      </c:pt>
                      <c:pt idx="176">
                        <c:v>177</c:v>
                      </c:pt>
                      <c:pt idx="177">
                        <c:v>178</c:v>
                      </c:pt>
                      <c:pt idx="178">
                        <c:v>179</c:v>
                      </c:pt>
                      <c:pt idx="179">
                        <c:v>180</c:v>
                      </c:pt>
                      <c:pt idx="180">
                        <c:v>181</c:v>
                      </c:pt>
                      <c:pt idx="181">
                        <c:v>182</c:v>
                      </c:pt>
                      <c:pt idx="182">
                        <c:v>183</c:v>
                      </c:pt>
                      <c:pt idx="183">
                        <c:v>184</c:v>
                      </c:pt>
                      <c:pt idx="184">
                        <c:v>185</c:v>
                      </c:pt>
                      <c:pt idx="185">
                        <c:v>186</c:v>
                      </c:pt>
                      <c:pt idx="186">
                        <c:v>187</c:v>
                      </c:pt>
                      <c:pt idx="187">
                        <c:v>188</c:v>
                      </c:pt>
                      <c:pt idx="188">
                        <c:v>189</c:v>
                      </c:pt>
                      <c:pt idx="189">
                        <c:v>190</c:v>
                      </c:pt>
                      <c:pt idx="190">
                        <c:v>191</c:v>
                      </c:pt>
                      <c:pt idx="191">
                        <c:v>192</c:v>
                      </c:pt>
                      <c:pt idx="192">
                        <c:v>193</c:v>
                      </c:pt>
                      <c:pt idx="193">
                        <c:v>194</c:v>
                      </c:pt>
                      <c:pt idx="194">
                        <c:v>195</c:v>
                      </c:pt>
                      <c:pt idx="195">
                        <c:v>196</c:v>
                      </c:pt>
                      <c:pt idx="196">
                        <c:v>197</c:v>
                      </c:pt>
                      <c:pt idx="197">
                        <c:v>198</c:v>
                      </c:pt>
                      <c:pt idx="198">
                        <c:v>199</c:v>
                      </c:pt>
                      <c:pt idx="199">
                        <c:v>200</c:v>
                      </c:pt>
                      <c:pt idx="200">
                        <c:v>201</c:v>
                      </c:pt>
                      <c:pt idx="201">
                        <c:v>202</c:v>
                      </c:pt>
                      <c:pt idx="202">
                        <c:v>203</c:v>
                      </c:pt>
                      <c:pt idx="203">
                        <c:v>204</c:v>
                      </c:pt>
                      <c:pt idx="204">
                        <c:v>205</c:v>
                      </c:pt>
                      <c:pt idx="205">
                        <c:v>206</c:v>
                      </c:pt>
                      <c:pt idx="206">
                        <c:v>207</c:v>
                      </c:pt>
                      <c:pt idx="207">
                        <c:v>208</c:v>
                      </c:pt>
                      <c:pt idx="208">
                        <c:v>209</c:v>
                      </c:pt>
                      <c:pt idx="209">
                        <c:v>210</c:v>
                      </c:pt>
                      <c:pt idx="210">
                        <c:v>211</c:v>
                      </c:pt>
                      <c:pt idx="211">
                        <c:v>212</c:v>
                      </c:pt>
                      <c:pt idx="212">
                        <c:v>213</c:v>
                      </c:pt>
                      <c:pt idx="213">
                        <c:v>214</c:v>
                      </c:pt>
                      <c:pt idx="214">
                        <c:v>215</c:v>
                      </c:pt>
                      <c:pt idx="215">
                        <c:v>216</c:v>
                      </c:pt>
                      <c:pt idx="216">
                        <c:v>217</c:v>
                      </c:pt>
                      <c:pt idx="217">
                        <c:v>218</c:v>
                      </c:pt>
                      <c:pt idx="218">
                        <c:v>219</c:v>
                      </c:pt>
                      <c:pt idx="219">
                        <c:v>220</c:v>
                      </c:pt>
                      <c:pt idx="220">
                        <c:v>221</c:v>
                      </c:pt>
                      <c:pt idx="221">
                        <c:v>222</c:v>
                      </c:pt>
                      <c:pt idx="222">
                        <c:v>223</c:v>
                      </c:pt>
                      <c:pt idx="223">
                        <c:v>224</c:v>
                      </c:pt>
                      <c:pt idx="224">
                        <c:v>225</c:v>
                      </c:pt>
                      <c:pt idx="225">
                        <c:v>226</c:v>
                      </c:pt>
                      <c:pt idx="226">
                        <c:v>227</c:v>
                      </c:pt>
                      <c:pt idx="227">
                        <c:v>228</c:v>
                      </c:pt>
                      <c:pt idx="228">
                        <c:v>229</c:v>
                      </c:pt>
                      <c:pt idx="229">
                        <c:v>230</c:v>
                      </c:pt>
                      <c:pt idx="230">
                        <c:v>231</c:v>
                      </c:pt>
                      <c:pt idx="231">
                        <c:v>232</c:v>
                      </c:pt>
                      <c:pt idx="232">
                        <c:v>233</c:v>
                      </c:pt>
                      <c:pt idx="233">
                        <c:v>234</c:v>
                      </c:pt>
                      <c:pt idx="234">
                        <c:v>235</c:v>
                      </c:pt>
                      <c:pt idx="235">
                        <c:v>236</c:v>
                      </c:pt>
                      <c:pt idx="236">
                        <c:v>237</c:v>
                      </c:pt>
                      <c:pt idx="237">
                        <c:v>238</c:v>
                      </c:pt>
                      <c:pt idx="238">
                        <c:v>239</c:v>
                      </c:pt>
                      <c:pt idx="239">
                        <c:v>240</c:v>
                      </c:pt>
                      <c:pt idx="240">
                        <c:v>241</c:v>
                      </c:pt>
                      <c:pt idx="241">
                        <c:v>242</c:v>
                      </c:pt>
                      <c:pt idx="242">
                        <c:v>243</c:v>
                      </c:pt>
                      <c:pt idx="243">
                        <c:v>244</c:v>
                      </c:pt>
                      <c:pt idx="244">
                        <c:v>245</c:v>
                      </c:pt>
                      <c:pt idx="245">
                        <c:v>246</c:v>
                      </c:pt>
                      <c:pt idx="246">
                        <c:v>247</c:v>
                      </c:pt>
                      <c:pt idx="247">
                        <c:v>248</c:v>
                      </c:pt>
                      <c:pt idx="248">
                        <c:v>249</c:v>
                      </c:pt>
                      <c:pt idx="249">
                        <c:v>250</c:v>
                      </c:pt>
                      <c:pt idx="250">
                        <c:v>251</c:v>
                      </c:pt>
                      <c:pt idx="251">
                        <c:v>252</c:v>
                      </c:pt>
                      <c:pt idx="252">
                        <c:v>253</c:v>
                      </c:pt>
                      <c:pt idx="253">
                        <c:v>254</c:v>
                      </c:pt>
                      <c:pt idx="254">
                        <c:v>255</c:v>
                      </c:pt>
                      <c:pt idx="255">
                        <c:v>256</c:v>
                      </c:pt>
                      <c:pt idx="256">
                        <c:v>257</c:v>
                      </c:pt>
                      <c:pt idx="257">
                        <c:v>258</c:v>
                      </c:pt>
                      <c:pt idx="258">
                        <c:v>259</c:v>
                      </c:pt>
                      <c:pt idx="259">
                        <c:v>260</c:v>
                      </c:pt>
                      <c:pt idx="260">
                        <c:v>261</c:v>
                      </c:pt>
                      <c:pt idx="261">
                        <c:v>262</c:v>
                      </c:pt>
                      <c:pt idx="262">
                        <c:v>263</c:v>
                      </c:pt>
                      <c:pt idx="263">
                        <c:v>264</c:v>
                      </c:pt>
                      <c:pt idx="264">
                        <c:v>265</c:v>
                      </c:pt>
                      <c:pt idx="265">
                        <c:v>266</c:v>
                      </c:pt>
                      <c:pt idx="266">
                        <c:v>267</c:v>
                      </c:pt>
                      <c:pt idx="267">
                        <c:v>268</c:v>
                      </c:pt>
                      <c:pt idx="268">
                        <c:v>269</c:v>
                      </c:pt>
                      <c:pt idx="269">
                        <c:v>270</c:v>
                      </c:pt>
                      <c:pt idx="270">
                        <c:v>271</c:v>
                      </c:pt>
                      <c:pt idx="271">
                        <c:v>272</c:v>
                      </c:pt>
                      <c:pt idx="272">
                        <c:v>273</c:v>
                      </c:pt>
                      <c:pt idx="273">
                        <c:v>274</c:v>
                      </c:pt>
                      <c:pt idx="274">
                        <c:v>275</c:v>
                      </c:pt>
                      <c:pt idx="275">
                        <c:v>276</c:v>
                      </c:pt>
                      <c:pt idx="276">
                        <c:v>277</c:v>
                      </c:pt>
                      <c:pt idx="277">
                        <c:v>278</c:v>
                      </c:pt>
                      <c:pt idx="278">
                        <c:v>279</c:v>
                      </c:pt>
                      <c:pt idx="279">
                        <c:v>280</c:v>
                      </c:pt>
                      <c:pt idx="280">
                        <c:v>281</c:v>
                      </c:pt>
                      <c:pt idx="281">
                        <c:v>282</c:v>
                      </c:pt>
                      <c:pt idx="282">
                        <c:v>283</c:v>
                      </c:pt>
                      <c:pt idx="283">
                        <c:v>284</c:v>
                      </c:pt>
                      <c:pt idx="284">
                        <c:v>285</c:v>
                      </c:pt>
                      <c:pt idx="285">
                        <c:v>286</c:v>
                      </c:pt>
                      <c:pt idx="286">
                        <c:v>287</c:v>
                      </c:pt>
                      <c:pt idx="287">
                        <c:v>288</c:v>
                      </c:pt>
                      <c:pt idx="288">
                        <c:v>289</c:v>
                      </c:pt>
                      <c:pt idx="289">
                        <c:v>290</c:v>
                      </c:pt>
                      <c:pt idx="290">
                        <c:v>291</c:v>
                      </c:pt>
                      <c:pt idx="291">
                        <c:v>292</c:v>
                      </c:pt>
                      <c:pt idx="292">
                        <c:v>293</c:v>
                      </c:pt>
                      <c:pt idx="293">
                        <c:v>294</c:v>
                      </c:pt>
                      <c:pt idx="294">
                        <c:v>295</c:v>
                      </c:pt>
                      <c:pt idx="295">
                        <c:v>296</c:v>
                      </c:pt>
                      <c:pt idx="296">
                        <c:v>297</c:v>
                      </c:pt>
                      <c:pt idx="297">
                        <c:v>298</c:v>
                      </c:pt>
                      <c:pt idx="298">
                        <c:v>299</c:v>
                      </c:pt>
                      <c:pt idx="299">
                        <c:v>300</c:v>
                      </c:pt>
                      <c:pt idx="300">
                        <c:v>301</c:v>
                      </c:pt>
                      <c:pt idx="301">
                        <c:v>302</c:v>
                      </c:pt>
                      <c:pt idx="302">
                        <c:v>303</c:v>
                      </c:pt>
                      <c:pt idx="303">
                        <c:v>304</c:v>
                      </c:pt>
                      <c:pt idx="304">
                        <c:v>305</c:v>
                      </c:pt>
                      <c:pt idx="305">
                        <c:v>306</c:v>
                      </c:pt>
                      <c:pt idx="306">
                        <c:v>307</c:v>
                      </c:pt>
                      <c:pt idx="307">
                        <c:v>308</c:v>
                      </c:pt>
                      <c:pt idx="308">
                        <c:v>309</c:v>
                      </c:pt>
                      <c:pt idx="309">
                        <c:v>310</c:v>
                      </c:pt>
                      <c:pt idx="310">
                        <c:v>311</c:v>
                      </c:pt>
                      <c:pt idx="311">
                        <c:v>312</c:v>
                      </c:pt>
                      <c:pt idx="312">
                        <c:v>313</c:v>
                      </c:pt>
                      <c:pt idx="313">
                        <c:v>314</c:v>
                      </c:pt>
                      <c:pt idx="314">
                        <c:v>315</c:v>
                      </c:pt>
                      <c:pt idx="315">
                        <c:v>316</c:v>
                      </c:pt>
                      <c:pt idx="316">
                        <c:v>317</c:v>
                      </c:pt>
                      <c:pt idx="317">
                        <c:v>318</c:v>
                      </c:pt>
                      <c:pt idx="318">
                        <c:v>319</c:v>
                      </c:pt>
                      <c:pt idx="319">
                        <c:v>320</c:v>
                      </c:pt>
                      <c:pt idx="320">
                        <c:v>321</c:v>
                      </c:pt>
                      <c:pt idx="321">
                        <c:v>322</c:v>
                      </c:pt>
                      <c:pt idx="322">
                        <c:v>323</c:v>
                      </c:pt>
                      <c:pt idx="323">
                        <c:v>324</c:v>
                      </c:pt>
                      <c:pt idx="324">
                        <c:v>325</c:v>
                      </c:pt>
                      <c:pt idx="325">
                        <c:v>326</c:v>
                      </c:pt>
                      <c:pt idx="326">
                        <c:v>327</c:v>
                      </c:pt>
                      <c:pt idx="327">
                        <c:v>328</c:v>
                      </c:pt>
                      <c:pt idx="328">
                        <c:v>329</c:v>
                      </c:pt>
                      <c:pt idx="329">
                        <c:v>330</c:v>
                      </c:pt>
                      <c:pt idx="330">
                        <c:v>331</c:v>
                      </c:pt>
                      <c:pt idx="331">
                        <c:v>332</c:v>
                      </c:pt>
                      <c:pt idx="332">
                        <c:v>333</c:v>
                      </c:pt>
                      <c:pt idx="333">
                        <c:v>334</c:v>
                      </c:pt>
                      <c:pt idx="334">
                        <c:v>335</c:v>
                      </c:pt>
                      <c:pt idx="335">
                        <c:v>336</c:v>
                      </c:pt>
                      <c:pt idx="336">
                        <c:v>337</c:v>
                      </c:pt>
                      <c:pt idx="337">
                        <c:v>338</c:v>
                      </c:pt>
                      <c:pt idx="338">
                        <c:v>339</c:v>
                      </c:pt>
                      <c:pt idx="339">
                        <c:v>340</c:v>
                      </c:pt>
                      <c:pt idx="340">
                        <c:v>341</c:v>
                      </c:pt>
                      <c:pt idx="341">
                        <c:v>342</c:v>
                      </c:pt>
                      <c:pt idx="342">
                        <c:v>343</c:v>
                      </c:pt>
                      <c:pt idx="343">
                        <c:v>344</c:v>
                      </c:pt>
                      <c:pt idx="344">
                        <c:v>345</c:v>
                      </c:pt>
                      <c:pt idx="345">
                        <c:v>346</c:v>
                      </c:pt>
                      <c:pt idx="346">
                        <c:v>347</c:v>
                      </c:pt>
                      <c:pt idx="347">
                        <c:v>348</c:v>
                      </c:pt>
                      <c:pt idx="348">
                        <c:v>349</c:v>
                      </c:pt>
                      <c:pt idx="349">
                        <c:v>350</c:v>
                      </c:pt>
                      <c:pt idx="350">
                        <c:v>351</c:v>
                      </c:pt>
                      <c:pt idx="351">
                        <c:v>352</c:v>
                      </c:pt>
                      <c:pt idx="352">
                        <c:v>353</c:v>
                      </c:pt>
                      <c:pt idx="353">
                        <c:v>354</c:v>
                      </c:pt>
                      <c:pt idx="354">
                        <c:v>355</c:v>
                      </c:pt>
                      <c:pt idx="355">
                        <c:v>356</c:v>
                      </c:pt>
                      <c:pt idx="356">
                        <c:v>357</c:v>
                      </c:pt>
                      <c:pt idx="357">
                        <c:v>358</c:v>
                      </c:pt>
                      <c:pt idx="358">
                        <c:v>359</c:v>
                      </c:pt>
                      <c:pt idx="359">
                        <c:v>360</c:v>
                      </c:pt>
                      <c:pt idx="360">
                        <c:v>361</c:v>
                      </c:pt>
                      <c:pt idx="361">
                        <c:v>362</c:v>
                      </c:pt>
                      <c:pt idx="362">
                        <c:v>363</c:v>
                      </c:pt>
                      <c:pt idx="363">
                        <c:v>364</c:v>
                      </c:pt>
                      <c:pt idx="364">
                        <c:v>365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400959968"/>
        <c:scaling>
          <c:orientation val="minMax"/>
        </c:scaling>
        <c:delete val="0"/>
        <c:axPos val="b"/>
        <c:title>
          <c:tx>
            <c:strRef>
              <c:f>'잔존율 예측'!$D$4:$L$4</c:f>
              <c:strCach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7</c:v>
                </c:pt>
                <c:pt idx="4">
                  <c:v>14</c:v>
                </c:pt>
                <c:pt idx="5">
                  <c:v>21</c:v>
                </c:pt>
                <c:pt idx="6">
                  <c:v>28</c:v>
                </c:pt>
                <c:pt idx="7">
                  <c:v>90</c:v>
                </c:pt>
              </c:strCache>
            </c:strRef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01394336"/>
        <c:crosses val="autoZero"/>
        <c:auto val="1"/>
        <c:lblAlgn val="ctr"/>
        <c:lblOffset val="100"/>
        <c:noMultiLvlLbl val="0"/>
      </c:catAx>
      <c:valAx>
        <c:axId val="401394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Retention</a:t>
                </a:r>
                <a:endParaRPr lang="ko-KR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00959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</xdr:colOff>
      <xdr:row>26</xdr:row>
      <xdr:rowOff>3</xdr:rowOff>
    </xdr:from>
    <xdr:to>
      <xdr:col>11</xdr:col>
      <xdr:colOff>93890</xdr:colOff>
      <xdr:row>56</xdr:row>
      <xdr:rowOff>63955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ork/Reference%20&amp;%20Templates/two_LTV_methods_12-11-2013_v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Retention"/>
      <sheetName val="Spending"/>
      <sheetName val="Data"/>
      <sheetName val="Settings"/>
      <sheetName val="Retention Profiles"/>
      <sheetName val="Spending Profiles"/>
    </sheetNames>
    <sheetDataSet>
      <sheetData sheetId="0"/>
      <sheetData sheetId="1"/>
      <sheetData sheetId="2"/>
      <sheetData sheetId="3"/>
      <sheetData sheetId="4"/>
      <sheetData sheetId="5">
        <row r="17">
          <cell r="C17" t="str">
            <v>Day</v>
          </cell>
          <cell r="D17">
            <v>1</v>
          </cell>
          <cell r="E17">
            <v>2</v>
          </cell>
          <cell r="F17">
            <v>3</v>
          </cell>
          <cell r="G17">
            <v>4</v>
          </cell>
          <cell r="H17">
            <v>5</v>
          </cell>
          <cell r="I17">
            <v>6</v>
          </cell>
          <cell r="J17">
            <v>7</v>
          </cell>
          <cell r="K17">
            <v>8</v>
          </cell>
          <cell r="L17">
            <v>9</v>
          </cell>
          <cell r="M17">
            <v>10</v>
          </cell>
          <cell r="N17">
            <v>11</v>
          </cell>
          <cell r="O17">
            <v>12</v>
          </cell>
          <cell r="P17">
            <v>13</v>
          </cell>
          <cell r="Q17">
            <v>14</v>
          </cell>
          <cell r="R17">
            <v>15</v>
          </cell>
          <cell r="S17">
            <v>16</v>
          </cell>
          <cell r="T17">
            <v>17</v>
          </cell>
          <cell r="U17">
            <v>18</v>
          </cell>
          <cell r="V17">
            <v>19</v>
          </cell>
          <cell r="W17">
            <v>20</v>
          </cell>
          <cell r="X17">
            <v>21</v>
          </cell>
          <cell r="Y17">
            <v>22</v>
          </cell>
          <cell r="Z17">
            <v>23</v>
          </cell>
          <cell r="AA17">
            <v>24</v>
          </cell>
          <cell r="AB17">
            <v>25</v>
          </cell>
          <cell r="AC17">
            <v>26</v>
          </cell>
          <cell r="AD17">
            <v>27</v>
          </cell>
          <cell r="AE17">
            <v>28</v>
          </cell>
          <cell r="AF17">
            <v>29</v>
          </cell>
          <cell r="AG17">
            <v>30</v>
          </cell>
          <cell r="AH17">
            <v>31</v>
          </cell>
          <cell r="AI17">
            <v>32</v>
          </cell>
          <cell r="AJ17">
            <v>33</v>
          </cell>
          <cell r="AK17">
            <v>34</v>
          </cell>
          <cell r="AL17">
            <v>35</v>
          </cell>
          <cell r="AM17">
            <v>36</v>
          </cell>
          <cell r="AN17">
            <v>37</v>
          </cell>
          <cell r="AO17">
            <v>38</v>
          </cell>
          <cell r="AP17">
            <v>39</v>
          </cell>
          <cell r="AQ17">
            <v>40</v>
          </cell>
          <cell r="AR17">
            <v>41</v>
          </cell>
          <cell r="AS17">
            <v>42</v>
          </cell>
          <cell r="AT17">
            <v>43</v>
          </cell>
          <cell r="AU17">
            <v>44</v>
          </cell>
          <cell r="AV17">
            <v>45</v>
          </cell>
          <cell r="AW17">
            <v>46</v>
          </cell>
          <cell r="AX17">
            <v>47</v>
          </cell>
          <cell r="AY17">
            <v>48</v>
          </cell>
          <cell r="AZ17">
            <v>49</v>
          </cell>
          <cell r="BA17">
            <v>50</v>
          </cell>
          <cell r="BB17">
            <v>51</v>
          </cell>
          <cell r="BC17">
            <v>52</v>
          </cell>
          <cell r="BD17">
            <v>53</v>
          </cell>
          <cell r="BE17">
            <v>54</v>
          </cell>
          <cell r="BF17">
            <v>55</v>
          </cell>
          <cell r="BG17">
            <v>56</v>
          </cell>
          <cell r="BH17">
            <v>57</v>
          </cell>
          <cell r="BI17">
            <v>58</v>
          </cell>
          <cell r="BJ17">
            <v>59</v>
          </cell>
          <cell r="BK17">
            <v>60</v>
          </cell>
          <cell r="BL17">
            <v>61</v>
          </cell>
          <cell r="BM17">
            <v>62</v>
          </cell>
          <cell r="BN17">
            <v>63</v>
          </cell>
          <cell r="BO17">
            <v>64</v>
          </cell>
          <cell r="BP17">
            <v>65</v>
          </cell>
          <cell r="BQ17">
            <v>66</v>
          </cell>
          <cell r="BR17">
            <v>67</v>
          </cell>
          <cell r="BS17">
            <v>68</v>
          </cell>
          <cell r="BT17">
            <v>69</v>
          </cell>
          <cell r="BU17">
            <v>70</v>
          </cell>
          <cell r="BV17">
            <v>71</v>
          </cell>
          <cell r="BW17">
            <v>72</v>
          </cell>
          <cell r="BX17">
            <v>73</v>
          </cell>
          <cell r="BY17">
            <v>74</v>
          </cell>
          <cell r="BZ17">
            <v>75</v>
          </cell>
          <cell r="CA17">
            <v>76</v>
          </cell>
          <cell r="CB17">
            <v>77</v>
          </cell>
          <cell r="CC17">
            <v>78</v>
          </cell>
          <cell r="CD17">
            <v>79</v>
          </cell>
          <cell r="CE17">
            <v>80</v>
          </cell>
          <cell r="CF17">
            <v>81</v>
          </cell>
          <cell r="CG17">
            <v>82</v>
          </cell>
          <cell r="CH17">
            <v>83</v>
          </cell>
          <cell r="CI17">
            <v>84</v>
          </cell>
          <cell r="CJ17">
            <v>85</v>
          </cell>
          <cell r="CK17">
            <v>86</v>
          </cell>
          <cell r="CL17">
            <v>87</v>
          </cell>
          <cell r="CM17">
            <v>88</v>
          </cell>
          <cell r="CN17">
            <v>89</v>
          </cell>
          <cell r="CO17">
            <v>90</v>
          </cell>
          <cell r="CP17">
            <v>91</v>
          </cell>
          <cell r="CQ17">
            <v>92</v>
          </cell>
          <cell r="CR17">
            <v>93</v>
          </cell>
          <cell r="CS17">
            <v>94</v>
          </cell>
          <cell r="CT17">
            <v>95</v>
          </cell>
          <cell r="CU17">
            <v>96</v>
          </cell>
          <cell r="CV17">
            <v>97</v>
          </cell>
          <cell r="CW17">
            <v>98</v>
          </cell>
          <cell r="CX17">
            <v>99</v>
          </cell>
          <cell r="CY17">
            <v>100</v>
          </cell>
          <cell r="CZ17">
            <v>101</v>
          </cell>
          <cell r="DA17">
            <v>102</v>
          </cell>
          <cell r="DB17">
            <v>103</v>
          </cell>
          <cell r="DC17">
            <v>104</v>
          </cell>
          <cell r="DD17">
            <v>105</v>
          </cell>
          <cell r="DE17">
            <v>106</v>
          </cell>
          <cell r="DF17">
            <v>107</v>
          </cell>
          <cell r="DG17">
            <v>108</v>
          </cell>
          <cell r="DH17">
            <v>109</v>
          </cell>
          <cell r="DI17">
            <v>110</v>
          </cell>
          <cell r="DJ17">
            <v>111</v>
          </cell>
          <cell r="DK17">
            <v>112</v>
          </cell>
          <cell r="DL17">
            <v>113</v>
          </cell>
          <cell r="DM17">
            <v>114</v>
          </cell>
          <cell r="DN17">
            <v>115</v>
          </cell>
          <cell r="DO17">
            <v>116</v>
          </cell>
          <cell r="DP17">
            <v>117</v>
          </cell>
          <cell r="DQ17">
            <v>118</v>
          </cell>
          <cell r="DR17">
            <v>119</v>
          </cell>
          <cell r="DS17">
            <v>120</v>
          </cell>
          <cell r="DT17">
            <v>121</v>
          </cell>
          <cell r="DU17">
            <v>122</v>
          </cell>
          <cell r="DV17">
            <v>123</v>
          </cell>
          <cell r="DW17">
            <v>124</v>
          </cell>
          <cell r="DX17">
            <v>125</v>
          </cell>
          <cell r="DY17">
            <v>126</v>
          </cell>
          <cell r="DZ17">
            <v>127</v>
          </cell>
          <cell r="EA17">
            <v>128</v>
          </cell>
          <cell r="EB17">
            <v>129</v>
          </cell>
          <cell r="EC17">
            <v>130</v>
          </cell>
          <cell r="ED17">
            <v>131</v>
          </cell>
          <cell r="EE17">
            <v>132</v>
          </cell>
          <cell r="EF17">
            <v>133</v>
          </cell>
          <cell r="EG17">
            <v>134</v>
          </cell>
          <cell r="EH17">
            <v>135</v>
          </cell>
          <cell r="EI17">
            <v>136</v>
          </cell>
          <cell r="EJ17">
            <v>137</v>
          </cell>
          <cell r="EK17">
            <v>138</v>
          </cell>
          <cell r="EL17">
            <v>139</v>
          </cell>
          <cell r="EM17">
            <v>140</v>
          </cell>
          <cell r="EN17">
            <v>141</v>
          </cell>
          <cell r="EO17">
            <v>142</v>
          </cell>
          <cell r="EP17">
            <v>143</v>
          </cell>
          <cell r="EQ17">
            <v>144</v>
          </cell>
          <cell r="ER17">
            <v>145</v>
          </cell>
          <cell r="ES17">
            <v>146</v>
          </cell>
          <cell r="ET17">
            <v>147</v>
          </cell>
          <cell r="EU17">
            <v>148</v>
          </cell>
          <cell r="EV17">
            <v>149</v>
          </cell>
          <cell r="EW17">
            <v>150</v>
          </cell>
          <cell r="EX17">
            <v>151</v>
          </cell>
          <cell r="EY17">
            <v>152</v>
          </cell>
          <cell r="EZ17">
            <v>153</v>
          </cell>
          <cell r="FA17">
            <v>154</v>
          </cell>
          <cell r="FB17">
            <v>155</v>
          </cell>
          <cell r="FC17">
            <v>156</v>
          </cell>
          <cell r="FD17">
            <v>157</v>
          </cell>
          <cell r="FE17">
            <v>158</v>
          </cell>
          <cell r="FF17">
            <v>159</v>
          </cell>
          <cell r="FG17">
            <v>160</v>
          </cell>
          <cell r="FH17">
            <v>161</v>
          </cell>
          <cell r="FI17">
            <v>162</v>
          </cell>
          <cell r="FJ17">
            <v>163</v>
          </cell>
          <cell r="FK17">
            <v>164</v>
          </cell>
          <cell r="FL17">
            <v>165</v>
          </cell>
          <cell r="FM17">
            <v>166</v>
          </cell>
          <cell r="FN17">
            <v>167</v>
          </cell>
          <cell r="FO17">
            <v>168</v>
          </cell>
          <cell r="FP17">
            <v>169</v>
          </cell>
          <cell r="FQ17">
            <v>170</v>
          </cell>
          <cell r="FR17">
            <v>171</v>
          </cell>
          <cell r="FS17">
            <v>172</v>
          </cell>
          <cell r="FT17">
            <v>173</v>
          </cell>
          <cell r="FU17">
            <v>174</v>
          </cell>
          <cell r="FV17">
            <v>175</v>
          </cell>
          <cell r="FW17">
            <v>176</v>
          </cell>
          <cell r="FX17">
            <v>177</v>
          </cell>
          <cell r="FY17">
            <v>178</v>
          </cell>
          <cell r="FZ17">
            <v>179</v>
          </cell>
          <cell r="GA17">
            <v>180</v>
          </cell>
          <cell r="GB17">
            <v>181</v>
          </cell>
          <cell r="GC17">
            <v>182</v>
          </cell>
          <cell r="GD17">
            <v>183</v>
          </cell>
          <cell r="GE17">
            <v>184</v>
          </cell>
          <cell r="GF17">
            <v>185</v>
          </cell>
          <cell r="GG17">
            <v>186</v>
          </cell>
          <cell r="GH17">
            <v>187</v>
          </cell>
          <cell r="GI17">
            <v>188</v>
          </cell>
          <cell r="GJ17">
            <v>189</v>
          </cell>
          <cell r="GK17">
            <v>190</v>
          </cell>
          <cell r="GL17">
            <v>191</v>
          </cell>
          <cell r="GM17">
            <v>192</v>
          </cell>
          <cell r="GN17">
            <v>193</v>
          </cell>
          <cell r="GO17">
            <v>194</v>
          </cell>
          <cell r="GP17">
            <v>195</v>
          </cell>
          <cell r="GQ17">
            <v>196</v>
          </cell>
          <cell r="GR17">
            <v>197</v>
          </cell>
          <cell r="GS17">
            <v>198</v>
          </cell>
          <cell r="GT17">
            <v>199</v>
          </cell>
          <cell r="GU17">
            <v>200</v>
          </cell>
          <cell r="GV17">
            <v>201</v>
          </cell>
          <cell r="GW17">
            <v>202</v>
          </cell>
          <cell r="GX17">
            <v>203</v>
          </cell>
          <cell r="GY17">
            <v>204</v>
          </cell>
          <cell r="GZ17">
            <v>205</v>
          </cell>
          <cell r="HA17">
            <v>206</v>
          </cell>
          <cell r="HB17">
            <v>207</v>
          </cell>
          <cell r="HC17">
            <v>208</v>
          </cell>
          <cell r="HD17">
            <v>209</v>
          </cell>
          <cell r="HE17">
            <v>210</v>
          </cell>
          <cell r="HF17">
            <v>211</v>
          </cell>
          <cell r="HG17">
            <v>212</v>
          </cell>
          <cell r="HH17">
            <v>213</v>
          </cell>
          <cell r="HI17">
            <v>214</v>
          </cell>
          <cell r="HJ17">
            <v>215</v>
          </cell>
          <cell r="HK17">
            <v>216</v>
          </cell>
          <cell r="HL17">
            <v>217</v>
          </cell>
          <cell r="HM17">
            <v>218</v>
          </cell>
          <cell r="HN17">
            <v>219</v>
          </cell>
          <cell r="HO17">
            <v>220</v>
          </cell>
          <cell r="HP17">
            <v>221</v>
          </cell>
          <cell r="HQ17">
            <v>222</v>
          </cell>
          <cell r="HR17">
            <v>223</v>
          </cell>
          <cell r="HS17">
            <v>224</v>
          </cell>
          <cell r="HT17">
            <v>225</v>
          </cell>
          <cell r="HU17">
            <v>226</v>
          </cell>
          <cell r="HV17">
            <v>227</v>
          </cell>
          <cell r="HW17">
            <v>228</v>
          </cell>
          <cell r="HX17">
            <v>229</v>
          </cell>
          <cell r="HY17">
            <v>230</v>
          </cell>
          <cell r="HZ17">
            <v>231</v>
          </cell>
          <cell r="IA17">
            <v>232</v>
          </cell>
          <cell r="IB17">
            <v>233</v>
          </cell>
          <cell r="IC17">
            <v>234</v>
          </cell>
          <cell r="ID17">
            <v>235</v>
          </cell>
          <cell r="IE17">
            <v>236</v>
          </cell>
          <cell r="IF17">
            <v>237</v>
          </cell>
          <cell r="IG17">
            <v>238</v>
          </cell>
          <cell r="IH17">
            <v>239</v>
          </cell>
          <cell r="II17">
            <v>240</v>
          </cell>
          <cell r="IJ17">
            <v>241</v>
          </cell>
          <cell r="IK17">
            <v>242</v>
          </cell>
          <cell r="IL17">
            <v>243</v>
          </cell>
          <cell r="IM17">
            <v>244</v>
          </cell>
          <cell r="IN17">
            <v>245</v>
          </cell>
          <cell r="IO17">
            <v>246</v>
          </cell>
          <cell r="IP17">
            <v>247</v>
          </cell>
          <cell r="IQ17">
            <v>248</v>
          </cell>
          <cell r="IR17">
            <v>249</v>
          </cell>
          <cell r="IS17">
            <v>250</v>
          </cell>
          <cell r="IT17">
            <v>251</v>
          </cell>
          <cell r="IU17">
            <v>252</v>
          </cell>
          <cell r="IV17">
            <v>253</v>
          </cell>
          <cell r="IW17">
            <v>254</v>
          </cell>
          <cell r="IX17">
            <v>255</v>
          </cell>
          <cell r="IY17">
            <v>256</v>
          </cell>
          <cell r="IZ17">
            <v>257</v>
          </cell>
          <cell r="JA17">
            <v>258</v>
          </cell>
          <cell r="JB17">
            <v>259</v>
          </cell>
          <cell r="JC17">
            <v>260</v>
          </cell>
          <cell r="JD17">
            <v>261</v>
          </cell>
          <cell r="JE17">
            <v>262</v>
          </cell>
          <cell r="JF17">
            <v>263</v>
          </cell>
          <cell r="JG17">
            <v>264</v>
          </cell>
          <cell r="JH17">
            <v>265</v>
          </cell>
          <cell r="JI17">
            <v>266</v>
          </cell>
          <cell r="JJ17">
            <v>267</v>
          </cell>
          <cell r="JK17">
            <v>268</v>
          </cell>
          <cell r="JL17">
            <v>269</v>
          </cell>
          <cell r="JM17">
            <v>270</v>
          </cell>
          <cell r="JN17">
            <v>271</v>
          </cell>
          <cell r="JO17">
            <v>272</v>
          </cell>
          <cell r="JP17">
            <v>273</v>
          </cell>
          <cell r="JQ17">
            <v>274</v>
          </cell>
          <cell r="JR17">
            <v>275</v>
          </cell>
          <cell r="JS17">
            <v>276</v>
          </cell>
          <cell r="JT17">
            <v>277</v>
          </cell>
          <cell r="JU17">
            <v>278</v>
          </cell>
          <cell r="JV17">
            <v>279</v>
          </cell>
          <cell r="JW17">
            <v>280</v>
          </cell>
          <cell r="JX17">
            <v>281</v>
          </cell>
          <cell r="JY17">
            <v>282</v>
          </cell>
          <cell r="JZ17">
            <v>283</v>
          </cell>
          <cell r="KA17">
            <v>284</v>
          </cell>
          <cell r="KB17">
            <v>285</v>
          </cell>
          <cell r="KC17">
            <v>286</v>
          </cell>
          <cell r="KD17">
            <v>287</v>
          </cell>
          <cell r="KE17">
            <v>288</v>
          </cell>
          <cell r="KF17">
            <v>289</v>
          </cell>
          <cell r="KG17">
            <v>290</v>
          </cell>
          <cell r="KH17">
            <v>291</v>
          </cell>
          <cell r="KI17">
            <v>292</v>
          </cell>
          <cell r="KJ17">
            <v>293</v>
          </cell>
          <cell r="KK17">
            <v>294</v>
          </cell>
          <cell r="KL17">
            <v>295</v>
          </cell>
          <cell r="KM17">
            <v>296</v>
          </cell>
          <cell r="KN17">
            <v>297</v>
          </cell>
          <cell r="KO17">
            <v>298</v>
          </cell>
          <cell r="KP17">
            <v>299</v>
          </cell>
          <cell r="KQ17">
            <v>300</v>
          </cell>
          <cell r="KR17">
            <v>301</v>
          </cell>
          <cell r="KS17">
            <v>302</v>
          </cell>
          <cell r="KT17">
            <v>303</v>
          </cell>
          <cell r="KU17">
            <v>304</v>
          </cell>
          <cell r="KV17">
            <v>305</v>
          </cell>
          <cell r="KW17">
            <v>306</v>
          </cell>
          <cell r="KX17">
            <v>307</v>
          </cell>
          <cell r="KY17">
            <v>308</v>
          </cell>
          <cell r="KZ17">
            <v>309</v>
          </cell>
          <cell r="LA17">
            <v>310</v>
          </cell>
          <cell r="LB17">
            <v>311</v>
          </cell>
          <cell r="LC17">
            <v>312</v>
          </cell>
          <cell r="LD17">
            <v>313</v>
          </cell>
          <cell r="LE17">
            <v>314</v>
          </cell>
          <cell r="LF17">
            <v>315</v>
          </cell>
          <cell r="LG17">
            <v>316</v>
          </cell>
          <cell r="LH17">
            <v>317</v>
          </cell>
          <cell r="LI17">
            <v>318</v>
          </cell>
          <cell r="LJ17">
            <v>319</v>
          </cell>
          <cell r="LK17">
            <v>320</v>
          </cell>
          <cell r="LL17">
            <v>321</v>
          </cell>
          <cell r="LM17">
            <v>322</v>
          </cell>
          <cell r="LN17">
            <v>323</v>
          </cell>
          <cell r="LO17">
            <v>324</v>
          </cell>
          <cell r="LP17">
            <v>325</v>
          </cell>
          <cell r="LQ17">
            <v>326</v>
          </cell>
          <cell r="LR17">
            <v>327</v>
          </cell>
          <cell r="LS17">
            <v>328</v>
          </cell>
          <cell r="LT17">
            <v>329</v>
          </cell>
          <cell r="LU17">
            <v>330</v>
          </cell>
          <cell r="LV17">
            <v>331</v>
          </cell>
          <cell r="LW17">
            <v>332</v>
          </cell>
          <cell r="LX17">
            <v>333</v>
          </cell>
          <cell r="LY17">
            <v>334</v>
          </cell>
          <cell r="LZ17">
            <v>335</v>
          </cell>
          <cell r="MA17">
            <v>336</v>
          </cell>
          <cell r="MB17">
            <v>337</v>
          </cell>
          <cell r="MC17">
            <v>338</v>
          </cell>
          <cell r="MD17">
            <v>339</v>
          </cell>
          <cell r="ME17">
            <v>340</v>
          </cell>
          <cell r="MF17">
            <v>341</v>
          </cell>
          <cell r="MG17">
            <v>342</v>
          </cell>
          <cell r="MH17">
            <v>343</v>
          </cell>
          <cell r="MI17">
            <v>344</v>
          </cell>
          <cell r="MJ17">
            <v>345</v>
          </cell>
          <cell r="MK17">
            <v>346</v>
          </cell>
          <cell r="ML17">
            <v>347</v>
          </cell>
          <cell r="MM17">
            <v>348</v>
          </cell>
          <cell r="MN17">
            <v>349</v>
          </cell>
          <cell r="MO17">
            <v>350</v>
          </cell>
          <cell r="MP17">
            <v>351</v>
          </cell>
          <cell r="MQ17">
            <v>352</v>
          </cell>
          <cell r="MR17">
            <v>353</v>
          </cell>
          <cell r="MS17">
            <v>354</v>
          </cell>
          <cell r="MT17">
            <v>355</v>
          </cell>
          <cell r="MU17">
            <v>356</v>
          </cell>
          <cell r="MV17">
            <v>357</v>
          </cell>
          <cell r="MW17">
            <v>358</v>
          </cell>
          <cell r="MX17">
            <v>359</v>
          </cell>
          <cell r="MY17">
            <v>360</v>
          </cell>
          <cell r="MZ17">
            <v>361</v>
          </cell>
          <cell r="NA17">
            <v>362</v>
          </cell>
          <cell r="NB17">
            <v>363</v>
          </cell>
          <cell r="NC17">
            <v>364</v>
          </cell>
          <cell r="ND17">
            <v>365</v>
          </cell>
        </row>
        <row r="18">
          <cell r="C18" t="str">
            <v>Predicted Retention</v>
          </cell>
          <cell r="D18">
            <v>0.47974170370591196</v>
          </cell>
          <cell r="E18">
            <v>0.34354393570054498</v>
          </cell>
          <cell r="F18">
            <v>0.28258427502711764</v>
          </cell>
          <cell r="G18">
            <v>0.24601245804756952</v>
          </cell>
          <cell r="H18">
            <v>0.22093749127202589</v>
          </cell>
          <cell r="I18">
            <v>0.20235913046536527</v>
          </cell>
          <cell r="J18">
            <v>0.18787556611072326</v>
          </cell>
          <cell r="K18">
            <v>0.17616998358941238</v>
          </cell>
          <cell r="L18">
            <v>0.16645180495201051</v>
          </cell>
          <cell r="M18">
            <v>0.15821375275293004</v>
          </cell>
          <cell r="N18">
            <v>0.15111332365363878</v>
          </cell>
          <cell r="O18">
            <v>0.14490975366116565</v>
          </cell>
          <cell r="P18">
            <v>0.13942816547897349</v>
          </cell>
          <cell r="Q18">
            <v>0.13453804600488065</v>
          </cell>
          <cell r="R18">
            <v>0.13013974043767543</v>
          </cell>
          <cell r="S18">
            <v>0.12615565636067369</v>
          </cell>
          <cell r="T18">
            <v>0.12252435152051086</v>
          </cell>
          <cell r="U18">
            <v>0.11919645037306868</v>
          </cell>
          <cell r="V18">
            <v>0.11613175617980925</v>
          </cell>
          <cell r="W18">
            <v>0.11329716570985013</v>
          </cell>
          <cell r="X18">
            <v>0.11066513549810825</v>
          </cell>
          <cell r="Y18">
            <v>0.10821253508655845</v>
          </cell>
          <cell r="Z18">
            <v>0.10591977686679996</v>
          </cell>
          <cell r="AA18">
            <v>0.10377014695531007</v>
          </cell>
          <cell r="AB18">
            <v>0.10174928440138233</v>
          </cell>
          <cell r="AC18">
            <v>9.9844771355372022E-2</v>
          </cell>
          <cell r="AD18">
            <v>9.8045807287483966E-2</v>
          </cell>
          <cell r="AE18">
            <v>9.6342947608972065E-2</v>
          </cell>
          <cell r="AF18">
            <v>9.472789216501018E-2</v>
          </cell>
          <cell r="AG18">
            <v>9.3193312725660851E-2</v>
          </cell>
          <cell r="AH18">
            <v>9.1732711248972656E-2</v>
          </cell>
          <cell r="AI18">
            <v>9.0340302630015509E-2</v>
          </cell>
          <cell r="AJ18">
            <v>8.9010917086705388E-2</v>
          </cell>
          <cell r="AK18">
            <v>8.7739918408920758E-2</v>
          </cell>
          <cell r="AL18">
            <v>8.6523135110347343E-2</v>
          </cell>
          <cell r="AM18">
            <v>8.5356802142431895E-2</v>
          </cell>
          <cell r="AN18">
            <v>8.4237511306605839E-2</v>
          </cell>
          <cell r="AO18">
            <v>8.3162168870531961E-2</v>
          </cell>
          <cell r="AP18">
            <v>8.2127959182780527E-2</v>
          </cell>
          <cell r="AQ18">
            <v>8.1132313307368392E-2</v>
          </cell>
          <cell r="AR18">
            <v>8.0172881879345362E-2</v>
          </cell>
          <cell r="AS18">
            <v>7.9247511525827111E-2</v>
          </cell>
          <cell r="AT18">
            <v>7.8354224311661905E-2</v>
          </cell>
          <cell r="AU18">
            <v>7.7491199761442559E-2</v>
          </cell>
          <cell r="AV18">
            <v>7.6656759084554424E-2</v>
          </cell>
          <cell r="AW18">
            <v>7.5849351291023839E-2</v>
          </cell>
          <cell r="AX18">
            <v>7.5067540935919816E-2</v>
          </cell>
          <cell r="AY18">
            <v>7.4309997271166633E-2</v>
          </cell>
          <cell r="AZ18">
            <v>7.3575484617577486E-2</v>
          </cell>
          <cell r="BA18">
            <v>7.2862853798078497E-2</v>
          </cell>
          <cell r="BB18">
            <v>7.2171034496546341E-2</v>
          </cell>
          <cell r="BC18">
            <v>7.1499028426289482E-2</v>
          </cell>
          <cell r="BD18">
            <v>7.0845903208656719E-2</v>
          </cell>
          <cell r="BE18">
            <v>7.0210786876113596E-2</v>
          </cell>
          <cell r="BF18">
            <v>6.9592862925836177E-2</v>
          </cell>
          <cell r="BG18">
            <v>6.8991365859798592E-2</v>
          </cell>
          <cell r="BH18">
            <v>6.8405577155774319E-2</v>
          </cell>
          <cell r="BI18">
            <v>6.7834821620873356E-2</v>
          </cell>
          <cell r="BJ18">
            <v>6.7278464085400405E-2</v>
          </cell>
          <cell r="BK18">
            <v>6.6735906400106182E-2</v>
          </cell>
          <cell r="BL18">
            <v>6.6206584704453342E-2</v>
          </cell>
          <cell r="BM18">
            <v>6.568996693744257E-2</v>
          </cell>
          <cell r="BN18">
            <v>6.5185550565937347E-2</v>
          </cell>
          <cell r="BO18">
            <v>6.4692860508368949E-2</v>
          </cell>
          <cell r="BP18">
            <v>6.4211447234258201E-2</v>
          </cell>
          <cell r="BQ18">
            <v>6.3740885022218322E-2</v>
          </cell>
          <cell r="BR18">
            <v>6.3280770361046068E-2</v>
          </cell>
          <cell r="BS18">
            <v>6.2830720480208879E-2</v>
          </cell>
          <cell r="BT18">
            <v>6.2390371997525972E-2</v>
          </cell>
          <cell r="BU18">
            <v>6.1959379673150607E-2</v>
          </cell>
          <cell r="BV18">
            <v>6.1537415260112915E-2</v>
          </cell>
          <cell r="BW18">
            <v>6.1124166442698184E-2</v>
          </cell>
          <cell r="BX18">
            <v>6.0719335854833745E-2</v>
          </cell>
          <cell r="BY18">
            <v>6.0322640171450857E-2</v>
          </cell>
          <cell r="BZ18">
            <v>5.9933809266493207E-2</v>
          </cell>
          <cell r="CA18">
            <v>5.9552585431867318E-2</v>
          </cell>
          <cell r="CB18">
            <v>5.9178722652188036E-2</v>
          </cell>
          <cell r="CC18">
            <v>5.8811985930666638E-2</v>
          </cell>
          <cell r="CD18">
            <v>5.8452150661930942E-2</v>
          </cell>
          <cell r="CE18">
            <v>5.8099002047962998E-2</v>
          </cell>
          <cell r="CF18">
            <v>5.7752334553692275E-2</v>
          </cell>
          <cell r="CG18">
            <v>5.7411951399099916E-2</v>
          </cell>
          <cell r="CH18">
            <v>5.7077664084973466E-2</v>
          </cell>
          <cell r="CI18">
            <v>5.6749291949707681E-2</v>
          </cell>
          <cell r="CJ18">
            <v>5.6426661754776078E-2</v>
          </cell>
          <cell r="CK18">
            <v>5.610960729670654E-2</v>
          </cell>
          <cell r="CL18">
            <v>5.5797969043579122E-2</v>
          </cell>
          <cell r="CM18">
            <v>5.5491593794235822E-2</v>
          </cell>
          <cell r="CN18">
            <v>5.5190334358542266E-2</v>
          </cell>
          <cell r="CO18">
            <v>5.4894049257181131E-2</v>
          </cell>
          <cell r="CP18">
            <v>5.4602602439582197E-2</v>
          </cell>
          <cell r="CQ18">
            <v>5.4315863018707236E-2</v>
          </cell>
          <cell r="CR18">
            <v>5.4033705021511995E-2</v>
          </cell>
          <cell r="CS18">
            <v>5.3756007154001077E-2</v>
          </cell>
          <cell r="CT18">
            <v>5.3482652579877138E-2</v>
          </cell>
          <cell r="CU18">
            <v>5.3213528711864529E-2</v>
          </cell>
          <cell r="CV18">
            <v>5.294852701485752E-2</v>
          </cell>
          <cell r="CW18">
            <v>5.2687542820109394E-2</v>
          </cell>
          <cell r="CX18">
            <v>5.2430475149737442E-2</v>
          </cell>
          <cell r="CY18">
            <v>5.2177226550873271E-2</v>
          </cell>
          <cell r="CZ18">
            <v>5.1927702938838187E-2</v>
          </cell>
          <cell r="DA18">
            <v>5.1681813448768529E-2</v>
          </cell>
          <cell r="DB18">
            <v>5.1439470295157434E-2</v>
          </cell>
          <cell r="DC18">
            <v>5.12005886388191E-2</v>
          </cell>
          <cell r="DD18">
            <v>5.096508646081576E-2</v>
          </cell>
          <cell r="DE18">
            <v>5.0732884442920435E-2</v>
          </cell>
          <cell r="DF18">
            <v>5.0503905854219072E-2</v>
          </cell>
          <cell r="DG18">
            <v>5.0278076443482214E-2</v>
          </cell>
          <cell r="DH18">
            <v>5.0055324336962526E-2</v>
          </cell>
          <cell r="DI18">
            <v>4.9835579941297635E-2</v>
          </cell>
          <cell r="DJ18">
            <v>4.9618775851219557E-2</v>
          </cell>
          <cell r="DK18">
            <v>4.9404846761791646E-2</v>
          </cell>
          <cell r="DL18">
            <v>4.9193729384913024E-2</v>
          </cell>
          <cell r="DM18">
            <v>4.8985362369847275E-2</v>
          </cell>
          <cell r="DN18">
            <v>4.8779686227547699E-2</v>
          </cell>
          <cell r="DO18">
            <v>4.8576643258567059E-2</v>
          </cell>
          <cell r="DP18">
            <v>4.8376177484352273E-2</v>
          </cell>
          <cell r="DQ18">
            <v>4.8178234581738283E-2</v>
          </cell>
          <cell r="DR18">
            <v>4.7982761820465764E-2</v>
          </cell>
          <cell r="DS18">
            <v>4.7789708003559452E-2</v>
          </cell>
          <cell r="DT18">
            <v>4.7599023410413561E-2</v>
          </cell>
          <cell r="DU18">
            <v>4.7410659742439902E-2</v>
          </cell>
          <cell r="DV18">
            <v>4.7224570071143397E-2</v>
          </cell>
          <cell r="DW18">
            <v>4.7040708788498004E-2</v>
          </cell>
          <cell r="DX18">
            <v>4.6859031559503446E-2</v>
          </cell>
          <cell r="DY18">
            <v>4.6679495276810229E-2</v>
          </cell>
          <cell r="DZ18">
            <v>4.6502058017307196E-2</v>
          </cell>
          <cell r="EA18">
            <v>4.632667900057226E-2</v>
          </cell>
          <cell r="EB18">
            <v>4.6153318549092145E-2</v>
          </cell>
          <cell r="EC18">
            <v>4.5981938050163068E-2</v>
          </cell>
          <cell r="ED18">
            <v>4.5812499919388766E-2</v>
          </cell>
          <cell r="EE18">
            <v>4.5644967565697477E-2</v>
          </cell>
          <cell r="EF18">
            <v>4.5479305357803666E-2</v>
          </cell>
          <cell r="EG18">
            <v>4.5315478592044406E-2</v>
          </cell>
          <cell r="EH18">
            <v>4.5153453461524197E-2</v>
          </cell>
          <cell r="EI18">
            <v>4.4993197026506067E-2</v>
          </cell>
          <cell r="EJ18">
            <v>4.4834677185989553E-2</v>
          </cell>
          <cell r="EK18">
            <v>4.4677862650419849E-2</v>
          </cell>
          <cell r="EL18">
            <v>4.4522722915475155E-2</v>
          </cell>
          <cell r="EM18">
            <v>4.43692282368826E-2</v>
          </cell>
          <cell r="EN18">
            <v>4.4217349606214713E-2</v>
          </cell>
          <cell r="EO18">
            <v>4.4067058727622239E-2</v>
          </cell>
          <cell r="EP18">
            <v>4.3918327995460429E-2</v>
          </cell>
          <cell r="EQ18">
            <v>4.3771130472768489E-2</v>
          </cell>
          <cell r="ER18">
            <v>4.3625439870564324E-2</v>
          </cell>
          <cell r="ES18">
            <v>4.3481230527917802E-2</v>
          </cell>
          <cell r="ET18">
            <v>4.3338477392768644E-2</v>
          </cell>
          <cell r="EU18">
            <v>4.3197156003455986E-2</v>
          </cell>
          <cell r="EV18">
            <v>4.3057242470928535E-2</v>
          </cell>
          <cell r="EW18">
            <v>4.291871346160632E-2</v>
          </cell>
          <cell r="EX18">
            <v>4.2781546180865257E-2</v>
          </cell>
          <cell r="EY18">
            <v>4.264571835711875E-2</v>
          </cell>
          <cell r="EZ18">
            <v>4.2511208226470316E-2</v>
          </cell>
          <cell r="FA18">
            <v>4.2377994517913603E-2</v>
          </cell>
          <cell r="FB18">
            <v>4.2246056439056698E-2</v>
          </cell>
          <cell r="FC18">
            <v>4.2115373662348778E-2</v>
          </cell>
          <cell r="FD18">
            <v>4.198592631178865E-2</v>
          </cell>
          <cell r="FE18">
            <v>4.1857694950095101E-2</v>
          </cell>
          <cell r="FF18">
            <v>4.1730660566320285E-2</v>
          </cell>
          <cell r="FG18">
            <v>4.1604804563888209E-2</v>
          </cell>
          <cell r="FH18">
            <v>4.1480108749041199E-2</v>
          </cell>
          <cell r="FI18">
            <v>4.1356555319677808E-2</v>
          </cell>
          <cell r="FJ18">
            <v>4.1234126854566865E-2</v>
          </cell>
          <cell r="FK18">
            <v>4.1112806302922508E-2</v>
          </cell>
          <cell r="FL18">
            <v>4.0992576974326213E-2</v>
          </cell>
          <cell r="FM18">
            <v>4.0873422528981997E-2</v>
          </cell>
          <cell r="FN18">
            <v>4.0755326968292253E-2</v>
          </cell>
          <cell r="FO18">
            <v>4.0638274625741211E-2</v>
          </cell>
          <cell r="FP18">
            <v>4.052225015807491E-2</v>
          </cell>
          <cell r="FQ18">
            <v>4.0407238536765776E-2</v>
          </cell>
          <cell r="FR18">
            <v>4.0293225039751406E-2</v>
          </cell>
          <cell r="FS18">
            <v>4.0180195243436863E-2</v>
          </cell>
          <cell r="FT18">
            <v>4.0068135014950955E-2</v>
          </cell>
          <cell r="FU18">
            <v>3.9957030504646787E-2</v>
          </cell>
          <cell r="FV18">
            <v>3.9846868138837394E-2</v>
          </cell>
          <cell r="FW18">
            <v>3.9737634612758373E-2</v>
          </cell>
          <cell r="FX18">
            <v>3.9629316883748253E-2</v>
          </cell>
          <cell r="FY18">
            <v>3.9521902164639709E-2</v>
          </cell>
          <cell r="FZ18">
            <v>3.941537791735316E-2</v>
          </cell>
          <cell r="GA18">
            <v>3.9309731846685791E-2</v>
          </cell>
          <cell r="GB18">
            <v>3.9204951894288992E-2</v>
          </cell>
          <cell r="GC18">
            <v>3.9101026232827553E-2</v>
          </cell>
          <cell r="GD18">
            <v>3.8997943260313743E-2</v>
          </cell>
          <cell r="GE18">
            <v>3.8895691594610933E-2</v>
          </cell>
          <cell r="GF18">
            <v>3.8794260068099773E-2</v>
          </cell>
          <cell r="GG18">
            <v>3.8693637722502158E-2</v>
          </cell>
          <cell r="GH18">
            <v>3.8593813803857152E-2</v>
          </cell>
          <cell r="GI18">
            <v>3.8494777757643171E-2</v>
          </cell>
          <cell r="GJ18">
            <v>3.8396519224042441E-2</v>
          </cell>
          <cell r="GK18">
            <v>3.8299028033341842E-2</v>
          </cell>
          <cell r="GL18">
            <v>3.8202294201466057E-2</v>
          </cell>
          <cell r="GM18">
            <v>3.8106307925638461E-2</v>
          </cell>
          <cell r="GN18">
            <v>3.8011059580165429E-2</v>
          </cell>
          <cell r="GO18">
            <v>3.7916539712339832E-2</v>
          </cell>
          <cell r="GP18">
            <v>3.7822739038459924E-2</v>
          </cell>
          <cell r="GQ18">
            <v>3.7729648439959726E-2</v>
          </cell>
          <cell r="GR18">
            <v>3.7637258959647132E-2</v>
          </cell>
          <cell r="GS18">
            <v>3.7545561798046488E-2</v>
          </cell>
          <cell r="GT18">
            <v>3.7454548309841837E-2</v>
          </cell>
          <cell r="GU18">
            <v>3.7364210000417952E-2</v>
          </cell>
          <cell r="GV18">
            <v>3.7274538522495661E-2</v>
          </cell>
          <cell r="GW18">
            <v>3.7185525672858842E-2</v>
          </cell>
          <cell r="GX18">
            <v>3.7097163389169657E-2</v>
          </cell>
          <cell r="GY18">
            <v>3.7009443746869534E-2</v>
          </cell>
          <cell r="GZ18">
            <v>3.6922358956163318E-2</v>
          </cell>
          <cell r="HA18">
            <v>3.6835901359083545E-2</v>
          </cell>
          <cell r="HB18">
            <v>3.6750063426632631E-2</v>
          </cell>
          <cell r="HC18">
            <v>3.6664837756000497E-2</v>
          </cell>
          <cell r="HD18">
            <v>3.6580217067855296E-2</v>
          </cell>
          <cell r="HE18">
            <v>3.6496194203704875E-2</v>
          </cell>
          <cell r="HF18">
            <v>3.6412762123326808E-2</v>
          </cell>
          <cell r="HG18">
            <v>3.6329913902265268E-2</v>
          </cell>
          <cell r="HH18">
            <v>3.6247642729391932E-2</v>
          </cell>
          <cell r="HI18">
            <v>3.6165941904529923E-2</v>
          </cell>
          <cell r="HJ18">
            <v>3.6084804836137983E-2</v>
          </cell>
          <cell r="HK18">
            <v>3.6004225039053837E-2</v>
          </cell>
          <cell r="HL18">
            <v>3.592419613229441E-2</v>
          </cell>
          <cell r="HM18">
            <v>3.5844711836911479E-2</v>
          </cell>
          <cell r="HN18">
            <v>3.5765765973901124E-2</v>
          </cell>
          <cell r="HO18">
            <v>3.5687352462165242E-2</v>
          </cell>
          <cell r="HP18">
            <v>3.5609465316523814E-2</v>
          </cell>
          <cell r="HQ18">
            <v>3.5532098645776049E-2</v>
          </cell>
          <cell r="HR18">
            <v>3.5455246650809652E-2</v>
          </cell>
          <cell r="HS18">
            <v>3.537890362275601E-2</v>
          </cell>
          <cell r="HT18">
            <v>3.5303063941190607E-2</v>
          </cell>
          <cell r="HU18">
            <v>3.5227722072377149E-2</v>
          </cell>
          <cell r="HV18">
            <v>3.5152872567553957E-2</v>
          </cell>
          <cell r="HW18">
            <v>3.5078510061261801E-2</v>
          </cell>
          <cell r="HX18">
            <v>3.5004629269711728E-2</v>
          </cell>
          <cell r="HY18">
            <v>3.4931224989191809E-2</v>
          </cell>
          <cell r="HZ18">
            <v>3.4858292094511821E-2</v>
          </cell>
          <cell r="IA18">
            <v>3.4785825537484563E-2</v>
          </cell>
          <cell r="IB18">
            <v>3.4713820345443194E-2</v>
          </cell>
          <cell r="IC18">
            <v>3.4642271619793025E-2</v>
          </cell>
          <cell r="ID18">
            <v>3.4571174534597487E-2</v>
          </cell>
          <cell r="IE18">
            <v>3.4500524335196563E-2</v>
          </cell>
          <cell r="IF18">
            <v>3.4430316336857697E-2</v>
          </cell>
          <cell r="IG18">
            <v>3.4360545923457352E-2</v>
          </cell>
          <cell r="IH18">
            <v>3.4291208546193108E-2</v>
          </cell>
          <cell r="II18">
            <v>3.4222299722325197E-2</v>
          </cell>
          <cell r="IJ18">
            <v>3.4153815033946537E-2</v>
          </cell>
          <cell r="IK18">
            <v>3.4085750126780855E-2</v>
          </cell>
          <cell r="IL18">
            <v>3.4018100709007813E-2</v>
          </cell>
          <cell r="IM18">
            <v>3.3950862550114536E-2</v>
          </cell>
          <cell r="IN18">
            <v>3.3884031479773091E-2</v>
          </cell>
          <cell r="IO18">
            <v>3.3817603386742709E-2</v>
          </cell>
          <cell r="IP18">
            <v>3.3751574217796551E-2</v>
          </cell>
          <cell r="IQ18">
            <v>3.368593997667222E-2</v>
          </cell>
          <cell r="IR18">
            <v>3.3620696723045428E-2</v>
          </cell>
          <cell r="IS18">
            <v>3.3555840571526045E-2</v>
          </cell>
          <cell r="IT18">
            <v>3.3491367690676281E-2</v>
          </cell>
          <cell r="IU18">
            <v>3.3427274302050142E-2</v>
          </cell>
          <cell r="IV18">
            <v>3.3363556679253739E-2</v>
          </cell>
          <cell r="IW18">
            <v>3.3300211147025881E-2</v>
          </cell>
          <cell r="IX18">
            <v>3.323723408033849E-2</v>
          </cell>
          <cell r="IY18">
            <v>3.3174621903516319E-2</v>
          </cell>
          <cell r="IZ18">
            <v>3.3112371089375349E-2</v>
          </cell>
          <cell r="JA18">
            <v>3.3050478158379651E-2</v>
          </cell>
          <cell r="JB18">
            <v>3.2988939677816027E-2</v>
          </cell>
          <cell r="JC18">
            <v>3.2927752260986098E-2</v>
          </cell>
          <cell r="JD18">
            <v>3.2866912566415357E-2</v>
          </cell>
          <cell r="JE18">
            <v>3.2806417297078866E-2</v>
          </cell>
          <cell r="JF18">
            <v>3.2746263199642918E-2</v>
          </cell>
          <cell r="JG18">
            <v>3.2686447063722701E-2</v>
          </cell>
          <cell r="JH18">
            <v>3.2626965721155206E-2</v>
          </cell>
          <cell r="JI18">
            <v>3.2567816045287065E-2</v>
          </cell>
          <cell r="JJ18">
            <v>3.2508994950277238E-2</v>
          </cell>
          <cell r="JK18">
            <v>3.2450499390413702E-2</v>
          </cell>
          <cell r="JL18">
            <v>3.2392326359444328E-2</v>
          </cell>
          <cell r="JM18">
            <v>3.2334472889921188E-2</v>
          </cell>
          <cell r="JN18">
            <v>3.2276936052558276E-2</v>
          </cell>
          <cell r="JO18">
            <v>3.2219712955602012E-2</v>
          </cell>
          <cell r="JP18">
            <v>3.2162800744214542E-2</v>
          </cell>
          <cell r="JQ18">
            <v>3.2106196599869366E-2</v>
          </cell>
          <cell r="JR18">
            <v>3.2049897739758963E-2</v>
          </cell>
          <cell r="JS18">
            <v>3.1993901416214256E-2</v>
          </cell>
          <cell r="JT18">
            <v>3.1938204916135492E-2</v>
          </cell>
          <cell r="JU18">
            <v>3.1882805560434518E-2</v>
          </cell>
          <cell r="JV18">
            <v>3.1827700703487824E-2</v>
          </cell>
          <cell r="JW18">
            <v>3.1772887732600438E-2</v>
          </cell>
          <cell r="JX18">
            <v>3.1718364067480243E-2</v>
          </cell>
          <cell r="JY18">
            <v>3.1664127159722569E-2</v>
          </cell>
          <cell r="JZ18">
            <v>3.1610174492304674E-2</v>
          </cell>
          <cell r="KA18">
            <v>3.1556503579090095E-2</v>
          </cell>
          <cell r="KB18">
            <v>3.150311196434253E-2</v>
          </cell>
          <cell r="KC18">
            <v>3.1449997222248928E-2</v>
          </cell>
          <cell r="KD18">
            <v>3.1397156956451892E-2</v>
          </cell>
          <cell r="KE18">
            <v>3.134458879959081E-2</v>
          </cell>
          <cell r="KF18">
            <v>3.1292290412851836E-2</v>
          </cell>
          <cell r="KG18">
            <v>3.1240259485526254E-2</v>
          </cell>
          <cell r="KH18">
            <v>3.1188493734577268E-2</v>
          </cell>
          <cell r="KI18">
            <v>3.1136990904214946E-2</v>
          </cell>
          <cell r="KJ18">
            <v>3.1085748765478993E-2</v>
          </cell>
          <cell r="KK18">
            <v>3.1034765115829473E-2</v>
          </cell>
          <cell r="KL18">
            <v>3.098403777874497E-2</v>
          </cell>
          <cell r="KM18">
            <v>3.0933564603328464E-2</v>
          </cell>
          <cell r="KN18">
            <v>3.0883343463920077E-2</v>
          </cell>
          <cell r="KO18">
            <v>3.0833372259717443E-2</v>
          </cell>
          <cell r="KP18">
            <v>3.0783648914402561E-2</v>
          </cell>
          <cell r="KQ18">
            <v>3.0734171375775891E-2</v>
          </cell>
          <cell r="KR18">
            <v>3.0684937615396795E-2</v>
          </cell>
          <cell r="KS18">
            <v>3.0635945628230677E-2</v>
          </cell>
          <cell r="KT18">
            <v>3.0587193432302588E-2</v>
          </cell>
          <cell r="KU18">
            <v>3.0538679068356774E-2</v>
          </cell>
          <cell r="KV18">
            <v>3.0490400599522759E-2</v>
          </cell>
          <cell r="KW18">
            <v>3.0442356110987032E-2</v>
          </cell>
          <cell r="KX18">
            <v>3.0394543709670874E-2</v>
          </cell>
          <cell r="KY18">
            <v>3.0346961523913807E-2</v>
          </cell>
          <cell r="KZ18">
            <v>3.0299607703162628E-2</v>
          </cell>
          <cell r="LA18">
            <v>3.0252480417666129E-2</v>
          </cell>
          <cell r="LB18">
            <v>3.0205577858174903E-2</v>
          </cell>
          <cell r="LC18">
            <v>3.0158898235646707E-2</v>
          </cell>
          <cell r="LD18">
            <v>3.0112439780956873E-2</v>
          </cell>
          <cell r="LE18">
            <v>3.0066200744613712E-2</v>
          </cell>
          <cell r="LF18">
            <v>3.0020179396479073E-2</v>
          </cell>
          <cell r="LG18">
            <v>2.9974374025493522E-2</v>
          </cell>
          <cell r="LH18">
            <v>2.9928782939406436E-2</v>
          </cell>
          <cell r="LI18">
            <v>2.9883404464510665E-2</v>
          </cell>
          <cell r="LJ18">
            <v>2.9838236945381857E-2</v>
          </cell>
          <cell r="LK18">
            <v>2.9793278744622124E-2</v>
          </cell>
          <cell r="LL18">
            <v>2.9748528242608204E-2</v>
          </cell>
          <cell r="LM18">
            <v>2.9703983837243819E-2</v>
          </cell>
          <cell r="LN18">
            <v>2.9659643943716341E-2</v>
          </cell>
          <cell r="LO18">
            <v>2.9615506994257461E-2</v>
          </cell>
          <cell r="LP18">
            <v>2.9571571437907996E-2</v>
          </cell>
          <cell r="LQ18">
            <v>2.9527835740286643E-2</v>
          </cell>
          <cell r="LR18">
            <v>2.9484298383362501E-2</v>
          </cell>
          <cell r="LS18">
            <v>2.9440957865231581E-2</v>
          </cell>
          <cell r="LT18">
            <v>2.9397812699896882E-2</v>
          </cell>
          <cell r="LU18">
            <v>2.9354861417052194E-2</v>
          </cell>
          <cell r="LV18">
            <v>2.9312102561869512E-2</v>
          </cell>
          <cell r="LW18">
            <v>2.9269534694789896E-2</v>
          </cell>
          <cell r="LX18">
            <v>2.9227156391317802E-2</v>
          </cell>
          <cell r="LY18">
            <v>2.9184966241818811E-2</v>
          </cell>
          <cell r="LZ18">
            <v>2.9142962851320689E-2</v>
          </cell>
          <cell r="MA18">
            <v>2.9101144839317594E-2</v>
          </cell>
          <cell r="MB18">
            <v>2.9059510839577602E-2</v>
          </cell>
          <cell r="MC18">
            <v>2.9018059499953234E-2</v>
          </cell>
          <cell r="MD18">
            <v>2.8976789482195179E-2</v>
          </cell>
          <cell r="ME18">
            <v>2.8935699461768893E-2</v>
          </cell>
          <cell r="MF18">
            <v>2.8894788127674251E-2</v>
          </cell>
          <cell r="MG18">
            <v>2.8854054182268E-2</v>
          </cell>
          <cell r="MH18">
            <v>2.8813496341089165E-2</v>
          </cell>
          <cell r="MI18">
            <v>2.8773113332687138E-2</v>
          </cell>
          <cell r="MJ18">
            <v>2.8732903898452501E-2</v>
          </cell>
          <cell r="MK18">
            <v>2.8692866792450662E-2</v>
          </cell>
          <cell r="ML18">
            <v>2.8653000781257959E-2</v>
          </cell>
          <cell r="MM18">
            <v>2.8613304643800408E-2</v>
          </cell>
          <cell r="MN18">
            <v>2.8573777171195042E-2</v>
          </cell>
          <cell r="MO18">
            <v>2.8534417166593645E-2</v>
          </cell>
          <cell r="MP18">
            <v>2.8495223445029017E-2</v>
          </cell>
          <cell r="MQ18">
            <v>2.8456194833263525E-2</v>
          </cell>
          <cell r="MR18">
            <v>2.841733016964015E-2</v>
          </cell>
          <cell r="MS18">
            <v>2.8378628303935713E-2</v>
          </cell>
          <cell r="MT18">
            <v>2.8340088097216394E-2</v>
          </cell>
          <cell r="MU18">
            <v>2.8301708421695625E-2</v>
          </cell>
          <cell r="MV18">
            <v>2.8263488160593889E-2</v>
          </cell>
          <cell r="MW18">
            <v>2.8225426208000906E-2</v>
          </cell>
          <cell r="MX18">
            <v>2.8187521468739894E-2</v>
          </cell>
          <cell r="MY18">
            <v>2.8149772858233727E-2</v>
          </cell>
          <cell r="MZ18">
            <v>2.8112179302373353E-2</v>
          </cell>
          <cell r="NA18">
            <v>2.8074739737387985E-2</v>
          </cell>
          <cell r="NB18">
            <v>2.8037453109717555E-2</v>
          </cell>
          <cell r="NC18">
            <v>2.800031837588669E-2</v>
          </cell>
          <cell r="ND18">
            <v>2.7963334502380931E-2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C2:NF24"/>
  <sheetViews>
    <sheetView tabSelected="1" zoomScale="70" zoomScaleNormal="70" workbookViewId="0">
      <selection activeCell="H19" sqref="H19"/>
    </sheetView>
  </sheetViews>
  <sheetFormatPr defaultColWidth="13" defaultRowHeight="17.25" x14ac:dyDescent="0.3"/>
  <cols>
    <col min="1" max="2" width="13" style="2"/>
    <col min="3" max="3" width="17.75" style="2" customWidth="1"/>
    <col min="4" max="7" width="15.125" style="2" customWidth="1"/>
    <col min="8" max="16384" width="13" style="2"/>
  </cols>
  <sheetData>
    <row r="2" spans="3:11" x14ac:dyDescent="0.3">
      <c r="C2" s="1" t="s">
        <v>9</v>
      </c>
      <c r="E2" s="10">
        <v>90</v>
      </c>
    </row>
    <row r="4" spans="3:11" x14ac:dyDescent="0.3">
      <c r="C4" s="1" t="s">
        <v>4</v>
      </c>
      <c r="D4" s="2">
        <v>1</v>
      </c>
      <c r="E4" s="2">
        <v>2</v>
      </c>
      <c r="F4" s="2">
        <v>3</v>
      </c>
      <c r="G4" s="2">
        <v>7</v>
      </c>
      <c r="H4" s="2">
        <v>14</v>
      </c>
      <c r="I4" s="2">
        <v>21</v>
      </c>
      <c r="J4" s="2">
        <v>28</v>
      </c>
      <c r="K4" s="2">
        <v>90</v>
      </c>
    </row>
    <row r="5" spans="3:11" x14ac:dyDescent="0.3">
      <c r="C5" s="1" t="s">
        <v>6</v>
      </c>
      <c r="D5" s="11">
        <v>0.5</v>
      </c>
      <c r="E5" s="11">
        <v>0.35</v>
      </c>
      <c r="F5" s="11">
        <v>0.25</v>
      </c>
      <c r="G5" s="11">
        <v>0.2</v>
      </c>
      <c r="H5" s="11">
        <v>0.15</v>
      </c>
      <c r="I5" s="11">
        <v>0.1</v>
      </c>
      <c r="J5" s="11">
        <v>0.1</v>
      </c>
      <c r="K5" s="11">
        <v>0.1</v>
      </c>
    </row>
    <row r="6" spans="3:11" x14ac:dyDescent="0.3">
      <c r="C6" s="1"/>
    </row>
    <row r="8" spans="3:11" x14ac:dyDescent="0.3">
      <c r="C8" s="1" t="s">
        <v>8</v>
      </c>
      <c r="D8" s="1"/>
      <c r="E8" s="1"/>
    </row>
    <row r="9" spans="3:11" x14ac:dyDescent="0.3">
      <c r="C9" s="6"/>
      <c r="D9" s="7" t="s">
        <v>0</v>
      </c>
      <c r="E9" s="7" t="s">
        <v>1</v>
      </c>
    </row>
    <row r="10" spans="3:11" x14ac:dyDescent="0.3">
      <c r="C10" s="8">
        <f t="array" ref="C10:C16">TRANSPOSE(E4:K4)</f>
        <v>2</v>
      </c>
      <c r="D10" s="9">
        <f>INDEX(LINEST(LN(D5:E5), LN(D4:E4)), 1)</f>
        <v>-0.51457317282975856</v>
      </c>
      <c r="E10" s="9">
        <f>EXP(INDEX( LINEST( LN(D5:E5), LN(D4:E4)), 2))</f>
        <v>0.5</v>
      </c>
    </row>
    <row r="11" spans="3:11" x14ac:dyDescent="0.3">
      <c r="C11" s="8">
        <v>3</v>
      </c>
      <c r="D11" s="9">
        <f>INDEX(LINEST(LN(D5:F5), LN(D4:F4)), 1)</f>
        <v>-0.61840024004824545</v>
      </c>
      <c r="E11" s="9">
        <f>EXP(INDEX( LINEST( LN(D5:F5), LN(D4:F4)), 2))</f>
        <v>0.50979510268440498</v>
      </c>
    </row>
    <row r="12" spans="3:11" x14ac:dyDescent="0.3">
      <c r="C12" s="8">
        <v>7</v>
      </c>
      <c r="D12" s="9">
        <f>INDEX(LINEST(LN(D5:G5), LN(D4:G4)), 1)</f>
        <v>-0.48176324119657254</v>
      </c>
      <c r="E12" s="9">
        <f>EXP(INDEX( LINEST( LN(D5:G5), LN(D4:G4)), 2))</f>
        <v>0.47974170370591185</v>
      </c>
    </row>
    <row r="13" spans="3:11" x14ac:dyDescent="0.3">
      <c r="C13" s="8">
        <v>14</v>
      </c>
      <c r="D13" s="9">
        <f>INDEX(LINEST(LN(D5:H5), LN(D4:H4)), 1)</f>
        <v>-0.44731045420516563</v>
      </c>
      <c r="E13" s="9">
        <f>EXP(INDEX( LINEST( LN(D5:H5), LN(D4:H4)), 2))</f>
        <v>0.46921744282693828</v>
      </c>
    </row>
    <row r="14" spans="3:11" x14ac:dyDescent="0.3">
      <c r="C14" s="8">
        <v>21</v>
      </c>
      <c r="D14" s="9">
        <f>INDEX(LINEST(LN(D5:I5), LN(D4:I4)), 1)</f>
        <v>-0.48655423598740793</v>
      </c>
      <c r="E14" s="9">
        <f>EXP(INDEX( LINEST( LN(D5:I5), LN(D4:I4)), 2))</f>
        <v>0.48396486077578438</v>
      </c>
    </row>
    <row r="15" spans="3:11" x14ac:dyDescent="0.3">
      <c r="C15" s="8">
        <v>28</v>
      </c>
      <c r="D15" s="9">
        <f>INDEX(LINEST(LN(D5:J5), LN(D4:J4)), 1)</f>
        <v>-0.47954245669541096</v>
      </c>
      <c r="E15" s="9">
        <f>EXP(INDEX( LINEST( LN(D5:J5), LN(D4:J4)), 2))</f>
        <v>0.48086581457995997</v>
      </c>
    </row>
    <row r="16" spans="3:11" x14ac:dyDescent="0.3">
      <c r="C16" s="8">
        <v>90</v>
      </c>
      <c r="D16" s="9">
        <f>INDEX(LINEST(LN(D5:K5), LN(D4:K4)), 1)</f>
        <v>-0.39270178078374601</v>
      </c>
      <c r="E16" s="9">
        <f>EXP(INDEX( LINEST( LN(D5:K5), LN(D4:K4)), 2))</f>
        <v>0.42911784986634616</v>
      </c>
    </row>
    <row r="17" spans="3:370" x14ac:dyDescent="0.3">
      <c r="C17" s="3"/>
    </row>
    <row r="18" spans="3:370" x14ac:dyDescent="0.3">
      <c r="C18" s="5" t="s">
        <v>7</v>
      </c>
      <c r="D18" s="9" t="s">
        <v>0</v>
      </c>
      <c r="E18" s="9">
        <f>VLOOKUP(E2,C10:E16,2,FALSE)</f>
        <v>-0.39270178078374601</v>
      </c>
    </row>
    <row r="19" spans="3:370" x14ac:dyDescent="0.3">
      <c r="C19" s="3"/>
      <c r="D19" s="9" t="s">
        <v>1</v>
      </c>
      <c r="E19" s="9">
        <f>VLOOKUP(E2,C10:E17,3,FALSE)</f>
        <v>0.42911784986634616</v>
      </c>
    </row>
    <row r="20" spans="3:370" x14ac:dyDescent="0.3">
      <c r="C20" s="3"/>
    </row>
    <row r="22" spans="3:370" x14ac:dyDescent="0.3">
      <c r="C22" s="1" t="s">
        <v>4</v>
      </c>
      <c r="D22" s="2">
        <v>1</v>
      </c>
      <c r="E22" s="2">
        <f>D22+1</f>
        <v>2</v>
      </c>
      <c r="F22" s="2">
        <f t="shared" ref="F22:BQ22" si="0">E22+1</f>
        <v>3</v>
      </c>
      <c r="G22" s="2">
        <f t="shared" si="0"/>
        <v>4</v>
      </c>
      <c r="H22" s="2">
        <f t="shared" si="0"/>
        <v>5</v>
      </c>
      <c r="I22" s="2">
        <f t="shared" si="0"/>
        <v>6</v>
      </c>
      <c r="J22" s="2">
        <f t="shared" si="0"/>
        <v>7</v>
      </c>
      <c r="K22" s="2">
        <f t="shared" si="0"/>
        <v>8</v>
      </c>
      <c r="L22" s="2">
        <f t="shared" si="0"/>
        <v>9</v>
      </c>
      <c r="M22" s="2">
        <f t="shared" si="0"/>
        <v>10</v>
      </c>
      <c r="N22" s="2">
        <f t="shared" si="0"/>
        <v>11</v>
      </c>
      <c r="O22" s="2">
        <f t="shared" si="0"/>
        <v>12</v>
      </c>
      <c r="P22" s="2">
        <f t="shared" si="0"/>
        <v>13</v>
      </c>
      <c r="Q22" s="2">
        <f t="shared" si="0"/>
        <v>14</v>
      </c>
      <c r="R22" s="2">
        <f t="shared" si="0"/>
        <v>15</v>
      </c>
      <c r="S22" s="2">
        <f t="shared" si="0"/>
        <v>16</v>
      </c>
      <c r="T22" s="2">
        <f t="shared" si="0"/>
        <v>17</v>
      </c>
      <c r="U22" s="2">
        <f t="shared" si="0"/>
        <v>18</v>
      </c>
      <c r="V22" s="2">
        <f t="shared" si="0"/>
        <v>19</v>
      </c>
      <c r="W22" s="2">
        <f t="shared" si="0"/>
        <v>20</v>
      </c>
      <c r="X22" s="2">
        <f t="shared" si="0"/>
        <v>21</v>
      </c>
      <c r="Y22" s="2">
        <f t="shared" si="0"/>
        <v>22</v>
      </c>
      <c r="Z22" s="2">
        <f t="shared" si="0"/>
        <v>23</v>
      </c>
      <c r="AA22" s="2">
        <f t="shared" si="0"/>
        <v>24</v>
      </c>
      <c r="AB22" s="2">
        <f t="shared" si="0"/>
        <v>25</v>
      </c>
      <c r="AC22" s="2">
        <f t="shared" si="0"/>
        <v>26</v>
      </c>
      <c r="AD22" s="2">
        <f t="shared" si="0"/>
        <v>27</v>
      </c>
      <c r="AE22" s="2">
        <f t="shared" si="0"/>
        <v>28</v>
      </c>
      <c r="AF22" s="2">
        <f t="shared" si="0"/>
        <v>29</v>
      </c>
      <c r="AG22" s="2">
        <f t="shared" si="0"/>
        <v>30</v>
      </c>
      <c r="AH22" s="2">
        <f t="shared" si="0"/>
        <v>31</v>
      </c>
      <c r="AI22" s="2">
        <f t="shared" si="0"/>
        <v>32</v>
      </c>
      <c r="AJ22" s="2">
        <f t="shared" si="0"/>
        <v>33</v>
      </c>
      <c r="AK22" s="2">
        <f t="shared" si="0"/>
        <v>34</v>
      </c>
      <c r="AL22" s="2">
        <f t="shared" si="0"/>
        <v>35</v>
      </c>
      <c r="AM22" s="2">
        <f t="shared" si="0"/>
        <v>36</v>
      </c>
      <c r="AN22" s="2">
        <f t="shared" si="0"/>
        <v>37</v>
      </c>
      <c r="AO22" s="2">
        <f t="shared" si="0"/>
        <v>38</v>
      </c>
      <c r="AP22" s="2">
        <f t="shared" si="0"/>
        <v>39</v>
      </c>
      <c r="AQ22" s="2">
        <f t="shared" si="0"/>
        <v>40</v>
      </c>
      <c r="AR22" s="2">
        <f t="shared" si="0"/>
        <v>41</v>
      </c>
      <c r="AS22" s="2">
        <f t="shared" si="0"/>
        <v>42</v>
      </c>
      <c r="AT22" s="2">
        <f t="shared" si="0"/>
        <v>43</v>
      </c>
      <c r="AU22" s="2">
        <f t="shared" si="0"/>
        <v>44</v>
      </c>
      <c r="AV22" s="2">
        <f t="shared" si="0"/>
        <v>45</v>
      </c>
      <c r="AW22" s="2">
        <f t="shared" si="0"/>
        <v>46</v>
      </c>
      <c r="AX22" s="2">
        <f t="shared" si="0"/>
        <v>47</v>
      </c>
      <c r="AY22" s="2">
        <f t="shared" si="0"/>
        <v>48</v>
      </c>
      <c r="AZ22" s="2">
        <f t="shared" si="0"/>
        <v>49</v>
      </c>
      <c r="BA22" s="2">
        <f t="shared" si="0"/>
        <v>50</v>
      </c>
      <c r="BB22" s="2">
        <f t="shared" si="0"/>
        <v>51</v>
      </c>
      <c r="BC22" s="2">
        <f t="shared" si="0"/>
        <v>52</v>
      </c>
      <c r="BD22" s="2">
        <f t="shared" si="0"/>
        <v>53</v>
      </c>
      <c r="BE22" s="2">
        <f t="shared" si="0"/>
        <v>54</v>
      </c>
      <c r="BF22" s="2">
        <f t="shared" si="0"/>
        <v>55</v>
      </c>
      <c r="BG22" s="2">
        <f t="shared" si="0"/>
        <v>56</v>
      </c>
      <c r="BH22" s="2">
        <f t="shared" si="0"/>
        <v>57</v>
      </c>
      <c r="BI22" s="2">
        <f t="shared" si="0"/>
        <v>58</v>
      </c>
      <c r="BJ22" s="2">
        <f t="shared" si="0"/>
        <v>59</v>
      </c>
      <c r="BK22" s="2">
        <f t="shared" si="0"/>
        <v>60</v>
      </c>
      <c r="BL22" s="2">
        <f t="shared" si="0"/>
        <v>61</v>
      </c>
      <c r="BM22" s="2">
        <f t="shared" si="0"/>
        <v>62</v>
      </c>
      <c r="BN22" s="2">
        <f t="shared" si="0"/>
        <v>63</v>
      </c>
      <c r="BO22" s="2">
        <f t="shared" si="0"/>
        <v>64</v>
      </c>
      <c r="BP22" s="2">
        <f t="shared" si="0"/>
        <v>65</v>
      </c>
      <c r="BQ22" s="2">
        <f t="shared" si="0"/>
        <v>66</v>
      </c>
      <c r="BR22" s="2">
        <f t="shared" ref="BR22:EC22" si="1">BQ22+1</f>
        <v>67</v>
      </c>
      <c r="BS22" s="2">
        <f t="shared" si="1"/>
        <v>68</v>
      </c>
      <c r="BT22" s="2">
        <f t="shared" si="1"/>
        <v>69</v>
      </c>
      <c r="BU22" s="2">
        <f t="shared" si="1"/>
        <v>70</v>
      </c>
      <c r="BV22" s="2">
        <f t="shared" si="1"/>
        <v>71</v>
      </c>
      <c r="BW22" s="2">
        <f t="shared" si="1"/>
        <v>72</v>
      </c>
      <c r="BX22" s="2">
        <f t="shared" si="1"/>
        <v>73</v>
      </c>
      <c r="BY22" s="2">
        <f t="shared" si="1"/>
        <v>74</v>
      </c>
      <c r="BZ22" s="2">
        <f t="shared" si="1"/>
        <v>75</v>
      </c>
      <c r="CA22" s="2">
        <f t="shared" si="1"/>
        <v>76</v>
      </c>
      <c r="CB22" s="2">
        <f t="shared" si="1"/>
        <v>77</v>
      </c>
      <c r="CC22" s="2">
        <f t="shared" si="1"/>
        <v>78</v>
      </c>
      <c r="CD22" s="2">
        <f t="shared" si="1"/>
        <v>79</v>
      </c>
      <c r="CE22" s="2">
        <f t="shared" si="1"/>
        <v>80</v>
      </c>
      <c r="CF22" s="2">
        <f t="shared" si="1"/>
        <v>81</v>
      </c>
      <c r="CG22" s="2">
        <f t="shared" si="1"/>
        <v>82</v>
      </c>
      <c r="CH22" s="2">
        <f t="shared" si="1"/>
        <v>83</v>
      </c>
      <c r="CI22" s="2">
        <f t="shared" si="1"/>
        <v>84</v>
      </c>
      <c r="CJ22" s="2">
        <f t="shared" si="1"/>
        <v>85</v>
      </c>
      <c r="CK22" s="2">
        <f t="shared" si="1"/>
        <v>86</v>
      </c>
      <c r="CL22" s="2">
        <f t="shared" si="1"/>
        <v>87</v>
      </c>
      <c r="CM22" s="2">
        <f t="shared" si="1"/>
        <v>88</v>
      </c>
      <c r="CN22" s="2">
        <f t="shared" si="1"/>
        <v>89</v>
      </c>
      <c r="CO22" s="2">
        <f t="shared" si="1"/>
        <v>90</v>
      </c>
      <c r="CP22" s="2">
        <f t="shared" si="1"/>
        <v>91</v>
      </c>
      <c r="CQ22" s="2">
        <f t="shared" si="1"/>
        <v>92</v>
      </c>
      <c r="CR22" s="2">
        <f t="shared" si="1"/>
        <v>93</v>
      </c>
      <c r="CS22" s="2">
        <f t="shared" si="1"/>
        <v>94</v>
      </c>
      <c r="CT22" s="2">
        <f t="shared" si="1"/>
        <v>95</v>
      </c>
      <c r="CU22" s="2">
        <f t="shared" si="1"/>
        <v>96</v>
      </c>
      <c r="CV22" s="2">
        <f t="shared" si="1"/>
        <v>97</v>
      </c>
      <c r="CW22" s="2">
        <f t="shared" si="1"/>
        <v>98</v>
      </c>
      <c r="CX22" s="2">
        <f t="shared" si="1"/>
        <v>99</v>
      </c>
      <c r="CY22" s="2">
        <f t="shared" si="1"/>
        <v>100</v>
      </c>
      <c r="CZ22" s="2">
        <f t="shared" si="1"/>
        <v>101</v>
      </c>
      <c r="DA22" s="2">
        <f t="shared" si="1"/>
        <v>102</v>
      </c>
      <c r="DB22" s="2">
        <f t="shared" si="1"/>
        <v>103</v>
      </c>
      <c r="DC22" s="2">
        <f t="shared" si="1"/>
        <v>104</v>
      </c>
      <c r="DD22" s="2">
        <f t="shared" si="1"/>
        <v>105</v>
      </c>
      <c r="DE22" s="2">
        <f t="shared" si="1"/>
        <v>106</v>
      </c>
      <c r="DF22" s="2">
        <f t="shared" si="1"/>
        <v>107</v>
      </c>
      <c r="DG22" s="2">
        <f t="shared" si="1"/>
        <v>108</v>
      </c>
      <c r="DH22" s="2">
        <f t="shared" si="1"/>
        <v>109</v>
      </c>
      <c r="DI22" s="2">
        <f t="shared" si="1"/>
        <v>110</v>
      </c>
      <c r="DJ22" s="2">
        <f t="shared" si="1"/>
        <v>111</v>
      </c>
      <c r="DK22" s="2">
        <f t="shared" si="1"/>
        <v>112</v>
      </c>
      <c r="DL22" s="2">
        <f t="shared" si="1"/>
        <v>113</v>
      </c>
      <c r="DM22" s="2">
        <f t="shared" si="1"/>
        <v>114</v>
      </c>
      <c r="DN22" s="2">
        <f t="shared" si="1"/>
        <v>115</v>
      </c>
      <c r="DO22" s="2">
        <f t="shared" si="1"/>
        <v>116</v>
      </c>
      <c r="DP22" s="2">
        <f t="shared" si="1"/>
        <v>117</v>
      </c>
      <c r="DQ22" s="2">
        <f t="shared" si="1"/>
        <v>118</v>
      </c>
      <c r="DR22" s="2">
        <f t="shared" si="1"/>
        <v>119</v>
      </c>
      <c r="DS22" s="2">
        <f t="shared" si="1"/>
        <v>120</v>
      </c>
      <c r="DT22" s="2">
        <f t="shared" si="1"/>
        <v>121</v>
      </c>
      <c r="DU22" s="2">
        <f t="shared" si="1"/>
        <v>122</v>
      </c>
      <c r="DV22" s="2">
        <f t="shared" si="1"/>
        <v>123</v>
      </c>
      <c r="DW22" s="2">
        <f t="shared" si="1"/>
        <v>124</v>
      </c>
      <c r="DX22" s="2">
        <f t="shared" si="1"/>
        <v>125</v>
      </c>
      <c r="DY22" s="2">
        <f t="shared" si="1"/>
        <v>126</v>
      </c>
      <c r="DZ22" s="2">
        <f t="shared" si="1"/>
        <v>127</v>
      </c>
      <c r="EA22" s="2">
        <f t="shared" si="1"/>
        <v>128</v>
      </c>
      <c r="EB22" s="2">
        <f t="shared" si="1"/>
        <v>129</v>
      </c>
      <c r="EC22" s="2">
        <f t="shared" si="1"/>
        <v>130</v>
      </c>
      <c r="ED22" s="2">
        <f t="shared" ref="ED22:GO22" si="2">EC22+1</f>
        <v>131</v>
      </c>
      <c r="EE22" s="2">
        <f t="shared" si="2"/>
        <v>132</v>
      </c>
      <c r="EF22" s="2">
        <f t="shared" si="2"/>
        <v>133</v>
      </c>
      <c r="EG22" s="2">
        <f t="shared" si="2"/>
        <v>134</v>
      </c>
      <c r="EH22" s="2">
        <f t="shared" si="2"/>
        <v>135</v>
      </c>
      <c r="EI22" s="2">
        <f t="shared" si="2"/>
        <v>136</v>
      </c>
      <c r="EJ22" s="2">
        <f t="shared" si="2"/>
        <v>137</v>
      </c>
      <c r="EK22" s="2">
        <f t="shared" si="2"/>
        <v>138</v>
      </c>
      <c r="EL22" s="2">
        <f t="shared" si="2"/>
        <v>139</v>
      </c>
      <c r="EM22" s="2">
        <f t="shared" si="2"/>
        <v>140</v>
      </c>
      <c r="EN22" s="2">
        <f t="shared" si="2"/>
        <v>141</v>
      </c>
      <c r="EO22" s="2">
        <f t="shared" si="2"/>
        <v>142</v>
      </c>
      <c r="EP22" s="2">
        <f t="shared" si="2"/>
        <v>143</v>
      </c>
      <c r="EQ22" s="2">
        <f t="shared" si="2"/>
        <v>144</v>
      </c>
      <c r="ER22" s="2">
        <f t="shared" si="2"/>
        <v>145</v>
      </c>
      <c r="ES22" s="2">
        <f t="shared" si="2"/>
        <v>146</v>
      </c>
      <c r="ET22" s="2">
        <f t="shared" si="2"/>
        <v>147</v>
      </c>
      <c r="EU22" s="2">
        <f t="shared" si="2"/>
        <v>148</v>
      </c>
      <c r="EV22" s="2">
        <f t="shared" si="2"/>
        <v>149</v>
      </c>
      <c r="EW22" s="2">
        <f t="shared" si="2"/>
        <v>150</v>
      </c>
      <c r="EX22" s="2">
        <f t="shared" si="2"/>
        <v>151</v>
      </c>
      <c r="EY22" s="2">
        <f t="shared" si="2"/>
        <v>152</v>
      </c>
      <c r="EZ22" s="2">
        <f t="shared" si="2"/>
        <v>153</v>
      </c>
      <c r="FA22" s="2">
        <f t="shared" si="2"/>
        <v>154</v>
      </c>
      <c r="FB22" s="2">
        <f t="shared" si="2"/>
        <v>155</v>
      </c>
      <c r="FC22" s="2">
        <f t="shared" si="2"/>
        <v>156</v>
      </c>
      <c r="FD22" s="2">
        <f t="shared" si="2"/>
        <v>157</v>
      </c>
      <c r="FE22" s="2">
        <f t="shared" si="2"/>
        <v>158</v>
      </c>
      <c r="FF22" s="2">
        <f t="shared" si="2"/>
        <v>159</v>
      </c>
      <c r="FG22" s="2">
        <f t="shared" si="2"/>
        <v>160</v>
      </c>
      <c r="FH22" s="2">
        <f t="shared" si="2"/>
        <v>161</v>
      </c>
      <c r="FI22" s="2">
        <f t="shared" si="2"/>
        <v>162</v>
      </c>
      <c r="FJ22" s="2">
        <f t="shared" si="2"/>
        <v>163</v>
      </c>
      <c r="FK22" s="2">
        <f t="shared" si="2"/>
        <v>164</v>
      </c>
      <c r="FL22" s="2">
        <f t="shared" si="2"/>
        <v>165</v>
      </c>
      <c r="FM22" s="2">
        <f t="shared" si="2"/>
        <v>166</v>
      </c>
      <c r="FN22" s="2">
        <f t="shared" si="2"/>
        <v>167</v>
      </c>
      <c r="FO22" s="2">
        <f t="shared" si="2"/>
        <v>168</v>
      </c>
      <c r="FP22" s="2">
        <f t="shared" si="2"/>
        <v>169</v>
      </c>
      <c r="FQ22" s="2">
        <f t="shared" si="2"/>
        <v>170</v>
      </c>
      <c r="FR22" s="2">
        <f t="shared" si="2"/>
        <v>171</v>
      </c>
      <c r="FS22" s="2">
        <f t="shared" si="2"/>
        <v>172</v>
      </c>
      <c r="FT22" s="2">
        <f t="shared" si="2"/>
        <v>173</v>
      </c>
      <c r="FU22" s="2">
        <f t="shared" si="2"/>
        <v>174</v>
      </c>
      <c r="FV22" s="2">
        <f t="shared" si="2"/>
        <v>175</v>
      </c>
      <c r="FW22" s="2">
        <f t="shared" si="2"/>
        <v>176</v>
      </c>
      <c r="FX22" s="2">
        <f t="shared" si="2"/>
        <v>177</v>
      </c>
      <c r="FY22" s="2">
        <f t="shared" si="2"/>
        <v>178</v>
      </c>
      <c r="FZ22" s="2">
        <f t="shared" si="2"/>
        <v>179</v>
      </c>
      <c r="GA22" s="2">
        <f t="shared" si="2"/>
        <v>180</v>
      </c>
      <c r="GB22" s="2">
        <f t="shared" si="2"/>
        <v>181</v>
      </c>
      <c r="GC22" s="2">
        <f t="shared" si="2"/>
        <v>182</v>
      </c>
      <c r="GD22" s="2">
        <f t="shared" si="2"/>
        <v>183</v>
      </c>
      <c r="GE22" s="2">
        <f t="shared" si="2"/>
        <v>184</v>
      </c>
      <c r="GF22" s="2">
        <f t="shared" si="2"/>
        <v>185</v>
      </c>
      <c r="GG22" s="2">
        <f t="shared" si="2"/>
        <v>186</v>
      </c>
      <c r="GH22" s="2">
        <f t="shared" si="2"/>
        <v>187</v>
      </c>
      <c r="GI22" s="2">
        <f t="shared" si="2"/>
        <v>188</v>
      </c>
      <c r="GJ22" s="2">
        <f t="shared" si="2"/>
        <v>189</v>
      </c>
      <c r="GK22" s="2">
        <f t="shared" si="2"/>
        <v>190</v>
      </c>
      <c r="GL22" s="2">
        <f t="shared" si="2"/>
        <v>191</v>
      </c>
      <c r="GM22" s="2">
        <f t="shared" si="2"/>
        <v>192</v>
      </c>
      <c r="GN22" s="2">
        <f t="shared" si="2"/>
        <v>193</v>
      </c>
      <c r="GO22" s="2">
        <f t="shared" si="2"/>
        <v>194</v>
      </c>
      <c r="GP22" s="2">
        <f t="shared" ref="GP22:JA22" si="3">GO22+1</f>
        <v>195</v>
      </c>
      <c r="GQ22" s="2">
        <f t="shared" si="3"/>
        <v>196</v>
      </c>
      <c r="GR22" s="2">
        <f t="shared" si="3"/>
        <v>197</v>
      </c>
      <c r="GS22" s="2">
        <f t="shared" si="3"/>
        <v>198</v>
      </c>
      <c r="GT22" s="2">
        <f t="shared" si="3"/>
        <v>199</v>
      </c>
      <c r="GU22" s="2">
        <f t="shared" si="3"/>
        <v>200</v>
      </c>
      <c r="GV22" s="2">
        <f t="shared" si="3"/>
        <v>201</v>
      </c>
      <c r="GW22" s="2">
        <f t="shared" si="3"/>
        <v>202</v>
      </c>
      <c r="GX22" s="2">
        <f t="shared" si="3"/>
        <v>203</v>
      </c>
      <c r="GY22" s="2">
        <f t="shared" si="3"/>
        <v>204</v>
      </c>
      <c r="GZ22" s="2">
        <f t="shared" si="3"/>
        <v>205</v>
      </c>
      <c r="HA22" s="2">
        <f t="shared" si="3"/>
        <v>206</v>
      </c>
      <c r="HB22" s="2">
        <f t="shared" si="3"/>
        <v>207</v>
      </c>
      <c r="HC22" s="2">
        <f t="shared" si="3"/>
        <v>208</v>
      </c>
      <c r="HD22" s="2">
        <f t="shared" si="3"/>
        <v>209</v>
      </c>
      <c r="HE22" s="2">
        <f t="shared" si="3"/>
        <v>210</v>
      </c>
      <c r="HF22" s="2">
        <f t="shared" si="3"/>
        <v>211</v>
      </c>
      <c r="HG22" s="2">
        <f t="shared" si="3"/>
        <v>212</v>
      </c>
      <c r="HH22" s="2">
        <f t="shared" si="3"/>
        <v>213</v>
      </c>
      <c r="HI22" s="2">
        <f t="shared" si="3"/>
        <v>214</v>
      </c>
      <c r="HJ22" s="2">
        <f t="shared" si="3"/>
        <v>215</v>
      </c>
      <c r="HK22" s="2">
        <f t="shared" si="3"/>
        <v>216</v>
      </c>
      <c r="HL22" s="2">
        <f t="shared" si="3"/>
        <v>217</v>
      </c>
      <c r="HM22" s="2">
        <f t="shared" si="3"/>
        <v>218</v>
      </c>
      <c r="HN22" s="2">
        <f t="shared" si="3"/>
        <v>219</v>
      </c>
      <c r="HO22" s="2">
        <f t="shared" si="3"/>
        <v>220</v>
      </c>
      <c r="HP22" s="2">
        <f t="shared" si="3"/>
        <v>221</v>
      </c>
      <c r="HQ22" s="2">
        <f t="shared" si="3"/>
        <v>222</v>
      </c>
      <c r="HR22" s="2">
        <f t="shared" si="3"/>
        <v>223</v>
      </c>
      <c r="HS22" s="2">
        <f t="shared" si="3"/>
        <v>224</v>
      </c>
      <c r="HT22" s="2">
        <f t="shared" si="3"/>
        <v>225</v>
      </c>
      <c r="HU22" s="2">
        <f t="shared" si="3"/>
        <v>226</v>
      </c>
      <c r="HV22" s="2">
        <f t="shared" si="3"/>
        <v>227</v>
      </c>
      <c r="HW22" s="2">
        <f t="shared" si="3"/>
        <v>228</v>
      </c>
      <c r="HX22" s="2">
        <f t="shared" si="3"/>
        <v>229</v>
      </c>
      <c r="HY22" s="2">
        <f t="shared" si="3"/>
        <v>230</v>
      </c>
      <c r="HZ22" s="2">
        <f t="shared" si="3"/>
        <v>231</v>
      </c>
      <c r="IA22" s="2">
        <f t="shared" si="3"/>
        <v>232</v>
      </c>
      <c r="IB22" s="2">
        <f t="shared" si="3"/>
        <v>233</v>
      </c>
      <c r="IC22" s="2">
        <f t="shared" si="3"/>
        <v>234</v>
      </c>
      <c r="ID22" s="2">
        <f t="shared" si="3"/>
        <v>235</v>
      </c>
      <c r="IE22" s="2">
        <f t="shared" si="3"/>
        <v>236</v>
      </c>
      <c r="IF22" s="2">
        <f t="shared" si="3"/>
        <v>237</v>
      </c>
      <c r="IG22" s="2">
        <f t="shared" si="3"/>
        <v>238</v>
      </c>
      <c r="IH22" s="2">
        <f t="shared" si="3"/>
        <v>239</v>
      </c>
      <c r="II22" s="2">
        <f t="shared" si="3"/>
        <v>240</v>
      </c>
      <c r="IJ22" s="2">
        <f t="shared" si="3"/>
        <v>241</v>
      </c>
      <c r="IK22" s="2">
        <f t="shared" si="3"/>
        <v>242</v>
      </c>
      <c r="IL22" s="2">
        <f t="shared" si="3"/>
        <v>243</v>
      </c>
      <c r="IM22" s="2">
        <f t="shared" si="3"/>
        <v>244</v>
      </c>
      <c r="IN22" s="2">
        <f t="shared" si="3"/>
        <v>245</v>
      </c>
      <c r="IO22" s="2">
        <f t="shared" si="3"/>
        <v>246</v>
      </c>
      <c r="IP22" s="2">
        <f t="shared" si="3"/>
        <v>247</v>
      </c>
      <c r="IQ22" s="2">
        <f t="shared" si="3"/>
        <v>248</v>
      </c>
      <c r="IR22" s="2">
        <f t="shared" si="3"/>
        <v>249</v>
      </c>
      <c r="IS22" s="2">
        <f t="shared" si="3"/>
        <v>250</v>
      </c>
      <c r="IT22" s="2">
        <f t="shared" si="3"/>
        <v>251</v>
      </c>
      <c r="IU22" s="2">
        <f t="shared" si="3"/>
        <v>252</v>
      </c>
      <c r="IV22" s="2">
        <f t="shared" si="3"/>
        <v>253</v>
      </c>
      <c r="IW22" s="2">
        <f t="shared" si="3"/>
        <v>254</v>
      </c>
      <c r="IX22" s="2">
        <f t="shared" si="3"/>
        <v>255</v>
      </c>
      <c r="IY22" s="2">
        <f t="shared" si="3"/>
        <v>256</v>
      </c>
      <c r="IZ22" s="2">
        <f t="shared" si="3"/>
        <v>257</v>
      </c>
      <c r="JA22" s="2">
        <f t="shared" si="3"/>
        <v>258</v>
      </c>
      <c r="JB22" s="2">
        <f t="shared" ref="JB22:LM22" si="4">JA22+1</f>
        <v>259</v>
      </c>
      <c r="JC22" s="2">
        <f t="shared" si="4"/>
        <v>260</v>
      </c>
      <c r="JD22" s="2">
        <f t="shared" si="4"/>
        <v>261</v>
      </c>
      <c r="JE22" s="2">
        <f t="shared" si="4"/>
        <v>262</v>
      </c>
      <c r="JF22" s="2">
        <f t="shared" si="4"/>
        <v>263</v>
      </c>
      <c r="JG22" s="2">
        <f t="shared" si="4"/>
        <v>264</v>
      </c>
      <c r="JH22" s="2">
        <f t="shared" si="4"/>
        <v>265</v>
      </c>
      <c r="JI22" s="2">
        <f t="shared" si="4"/>
        <v>266</v>
      </c>
      <c r="JJ22" s="2">
        <f t="shared" si="4"/>
        <v>267</v>
      </c>
      <c r="JK22" s="2">
        <f t="shared" si="4"/>
        <v>268</v>
      </c>
      <c r="JL22" s="2">
        <f t="shared" si="4"/>
        <v>269</v>
      </c>
      <c r="JM22" s="2">
        <f t="shared" si="4"/>
        <v>270</v>
      </c>
      <c r="JN22" s="2">
        <f t="shared" si="4"/>
        <v>271</v>
      </c>
      <c r="JO22" s="2">
        <f t="shared" si="4"/>
        <v>272</v>
      </c>
      <c r="JP22" s="2">
        <f t="shared" si="4"/>
        <v>273</v>
      </c>
      <c r="JQ22" s="2">
        <f t="shared" si="4"/>
        <v>274</v>
      </c>
      <c r="JR22" s="2">
        <f t="shared" si="4"/>
        <v>275</v>
      </c>
      <c r="JS22" s="2">
        <f t="shared" si="4"/>
        <v>276</v>
      </c>
      <c r="JT22" s="2">
        <f t="shared" si="4"/>
        <v>277</v>
      </c>
      <c r="JU22" s="2">
        <f t="shared" si="4"/>
        <v>278</v>
      </c>
      <c r="JV22" s="2">
        <f t="shared" si="4"/>
        <v>279</v>
      </c>
      <c r="JW22" s="2">
        <f t="shared" si="4"/>
        <v>280</v>
      </c>
      <c r="JX22" s="2">
        <f t="shared" si="4"/>
        <v>281</v>
      </c>
      <c r="JY22" s="2">
        <f t="shared" si="4"/>
        <v>282</v>
      </c>
      <c r="JZ22" s="2">
        <f t="shared" si="4"/>
        <v>283</v>
      </c>
      <c r="KA22" s="2">
        <f t="shared" si="4"/>
        <v>284</v>
      </c>
      <c r="KB22" s="2">
        <f t="shared" si="4"/>
        <v>285</v>
      </c>
      <c r="KC22" s="2">
        <f t="shared" si="4"/>
        <v>286</v>
      </c>
      <c r="KD22" s="2">
        <f t="shared" si="4"/>
        <v>287</v>
      </c>
      <c r="KE22" s="2">
        <f t="shared" si="4"/>
        <v>288</v>
      </c>
      <c r="KF22" s="2">
        <f t="shared" si="4"/>
        <v>289</v>
      </c>
      <c r="KG22" s="2">
        <f t="shared" si="4"/>
        <v>290</v>
      </c>
      <c r="KH22" s="2">
        <f t="shared" si="4"/>
        <v>291</v>
      </c>
      <c r="KI22" s="2">
        <f t="shared" si="4"/>
        <v>292</v>
      </c>
      <c r="KJ22" s="2">
        <f t="shared" si="4"/>
        <v>293</v>
      </c>
      <c r="KK22" s="2">
        <f t="shared" si="4"/>
        <v>294</v>
      </c>
      <c r="KL22" s="2">
        <f t="shared" si="4"/>
        <v>295</v>
      </c>
      <c r="KM22" s="2">
        <f t="shared" si="4"/>
        <v>296</v>
      </c>
      <c r="KN22" s="2">
        <f t="shared" si="4"/>
        <v>297</v>
      </c>
      <c r="KO22" s="2">
        <f t="shared" si="4"/>
        <v>298</v>
      </c>
      <c r="KP22" s="2">
        <f t="shared" si="4"/>
        <v>299</v>
      </c>
      <c r="KQ22" s="2">
        <f t="shared" si="4"/>
        <v>300</v>
      </c>
      <c r="KR22" s="2">
        <f t="shared" si="4"/>
        <v>301</v>
      </c>
      <c r="KS22" s="2">
        <f t="shared" si="4"/>
        <v>302</v>
      </c>
      <c r="KT22" s="2">
        <f t="shared" si="4"/>
        <v>303</v>
      </c>
      <c r="KU22" s="2">
        <f t="shared" si="4"/>
        <v>304</v>
      </c>
      <c r="KV22" s="2">
        <f t="shared" si="4"/>
        <v>305</v>
      </c>
      <c r="KW22" s="2">
        <f t="shared" si="4"/>
        <v>306</v>
      </c>
      <c r="KX22" s="2">
        <f t="shared" si="4"/>
        <v>307</v>
      </c>
      <c r="KY22" s="2">
        <f t="shared" si="4"/>
        <v>308</v>
      </c>
      <c r="KZ22" s="2">
        <f t="shared" si="4"/>
        <v>309</v>
      </c>
      <c r="LA22" s="2">
        <f t="shared" si="4"/>
        <v>310</v>
      </c>
      <c r="LB22" s="2">
        <f t="shared" si="4"/>
        <v>311</v>
      </c>
      <c r="LC22" s="2">
        <f t="shared" si="4"/>
        <v>312</v>
      </c>
      <c r="LD22" s="2">
        <f t="shared" si="4"/>
        <v>313</v>
      </c>
      <c r="LE22" s="2">
        <f t="shared" si="4"/>
        <v>314</v>
      </c>
      <c r="LF22" s="2">
        <f t="shared" si="4"/>
        <v>315</v>
      </c>
      <c r="LG22" s="2">
        <f t="shared" si="4"/>
        <v>316</v>
      </c>
      <c r="LH22" s="2">
        <f t="shared" si="4"/>
        <v>317</v>
      </c>
      <c r="LI22" s="2">
        <f t="shared" si="4"/>
        <v>318</v>
      </c>
      <c r="LJ22" s="2">
        <f t="shared" si="4"/>
        <v>319</v>
      </c>
      <c r="LK22" s="2">
        <f t="shared" si="4"/>
        <v>320</v>
      </c>
      <c r="LL22" s="2">
        <f t="shared" si="4"/>
        <v>321</v>
      </c>
      <c r="LM22" s="2">
        <f t="shared" si="4"/>
        <v>322</v>
      </c>
      <c r="LN22" s="2">
        <f t="shared" ref="LN22:ND22" si="5">LM22+1</f>
        <v>323</v>
      </c>
      <c r="LO22" s="2">
        <f t="shared" si="5"/>
        <v>324</v>
      </c>
      <c r="LP22" s="2">
        <f t="shared" si="5"/>
        <v>325</v>
      </c>
      <c r="LQ22" s="2">
        <f t="shared" si="5"/>
        <v>326</v>
      </c>
      <c r="LR22" s="2">
        <f t="shared" si="5"/>
        <v>327</v>
      </c>
      <c r="LS22" s="2">
        <f t="shared" si="5"/>
        <v>328</v>
      </c>
      <c r="LT22" s="2">
        <f t="shared" si="5"/>
        <v>329</v>
      </c>
      <c r="LU22" s="2">
        <f t="shared" si="5"/>
        <v>330</v>
      </c>
      <c r="LV22" s="2">
        <f t="shared" si="5"/>
        <v>331</v>
      </c>
      <c r="LW22" s="2">
        <f t="shared" si="5"/>
        <v>332</v>
      </c>
      <c r="LX22" s="2">
        <f t="shared" si="5"/>
        <v>333</v>
      </c>
      <c r="LY22" s="2">
        <f t="shared" si="5"/>
        <v>334</v>
      </c>
      <c r="LZ22" s="2">
        <f t="shared" si="5"/>
        <v>335</v>
      </c>
      <c r="MA22" s="2">
        <f t="shared" si="5"/>
        <v>336</v>
      </c>
      <c r="MB22" s="2">
        <f t="shared" si="5"/>
        <v>337</v>
      </c>
      <c r="MC22" s="2">
        <f t="shared" si="5"/>
        <v>338</v>
      </c>
      <c r="MD22" s="2">
        <f t="shared" si="5"/>
        <v>339</v>
      </c>
      <c r="ME22" s="2">
        <f t="shared" si="5"/>
        <v>340</v>
      </c>
      <c r="MF22" s="2">
        <f t="shared" si="5"/>
        <v>341</v>
      </c>
      <c r="MG22" s="2">
        <f t="shared" si="5"/>
        <v>342</v>
      </c>
      <c r="MH22" s="2">
        <f t="shared" si="5"/>
        <v>343</v>
      </c>
      <c r="MI22" s="2">
        <f t="shared" si="5"/>
        <v>344</v>
      </c>
      <c r="MJ22" s="2">
        <f t="shared" si="5"/>
        <v>345</v>
      </c>
      <c r="MK22" s="2">
        <f t="shared" si="5"/>
        <v>346</v>
      </c>
      <c r="ML22" s="2">
        <f t="shared" si="5"/>
        <v>347</v>
      </c>
      <c r="MM22" s="2">
        <f t="shared" si="5"/>
        <v>348</v>
      </c>
      <c r="MN22" s="2">
        <f t="shared" si="5"/>
        <v>349</v>
      </c>
      <c r="MO22" s="2">
        <f t="shared" si="5"/>
        <v>350</v>
      </c>
      <c r="MP22" s="2">
        <f t="shared" si="5"/>
        <v>351</v>
      </c>
      <c r="MQ22" s="2">
        <f t="shared" si="5"/>
        <v>352</v>
      </c>
      <c r="MR22" s="2">
        <f t="shared" si="5"/>
        <v>353</v>
      </c>
      <c r="MS22" s="2">
        <f t="shared" si="5"/>
        <v>354</v>
      </c>
      <c r="MT22" s="2">
        <f t="shared" si="5"/>
        <v>355</v>
      </c>
      <c r="MU22" s="2">
        <f t="shared" si="5"/>
        <v>356</v>
      </c>
      <c r="MV22" s="2">
        <f t="shared" si="5"/>
        <v>357</v>
      </c>
      <c r="MW22" s="2">
        <f t="shared" si="5"/>
        <v>358</v>
      </c>
      <c r="MX22" s="2">
        <f t="shared" si="5"/>
        <v>359</v>
      </c>
      <c r="MY22" s="2">
        <f t="shared" si="5"/>
        <v>360</v>
      </c>
      <c r="MZ22" s="2">
        <f t="shared" si="5"/>
        <v>361</v>
      </c>
      <c r="NA22" s="2">
        <f t="shared" si="5"/>
        <v>362</v>
      </c>
      <c r="NB22" s="2">
        <f t="shared" si="5"/>
        <v>363</v>
      </c>
      <c r="NC22" s="2">
        <f t="shared" si="5"/>
        <v>364</v>
      </c>
      <c r="ND22" s="2">
        <f t="shared" si="5"/>
        <v>365</v>
      </c>
      <c r="NF22" s="2" t="s">
        <v>2</v>
      </c>
    </row>
    <row r="23" spans="3:370" x14ac:dyDescent="0.3">
      <c r="C23" s="1" t="s">
        <v>5</v>
      </c>
      <c r="D23" s="12">
        <f>(a*D22^b)</f>
        <v>0.42911784986634616</v>
      </c>
      <c r="E23" s="12">
        <f>(a*E22^b)</f>
        <v>0.32685984072107033</v>
      </c>
      <c r="F23" s="12">
        <f>(a*F22^b)</f>
        <v>0.27874700752068038</v>
      </c>
      <c r="G23" s="12">
        <f>(a*G22^b)</f>
        <v>0.24896973059843405</v>
      </c>
      <c r="H23" s="12">
        <f>(a*H22^b)</f>
        <v>0.22808137091034292</v>
      </c>
      <c r="I23" s="12">
        <f>(a*I22^b)</f>
        <v>0.21232209871498525</v>
      </c>
      <c r="J23" s="12">
        <f>(a*J22^b)</f>
        <v>0.19985042439776166</v>
      </c>
      <c r="K23" s="12">
        <f>(a*K22^b)</f>
        <v>0.18964069314086598</v>
      </c>
      <c r="L23" s="12">
        <f>(a*L22^b)</f>
        <v>0.18106889337261264</v>
      </c>
      <c r="M23" s="12">
        <f>(a*M22^b)</f>
        <v>0.17372999186684429</v>
      </c>
      <c r="N23" s="12">
        <f>(a*N22^b)</f>
        <v>0.16734772708406465</v>
      </c>
      <c r="O23" s="12">
        <f>(a*O22^b)</f>
        <v>0.1617261257930864</v>
      </c>
      <c r="P23" s="12">
        <f>(a*P22^b)</f>
        <v>0.15672166681761998</v>
      </c>
      <c r="Q23" s="12">
        <f>(a*Q22^b)</f>
        <v>0.15222642895660563</v>
      </c>
      <c r="R23" s="12">
        <f>(a*R22^b)</f>
        <v>0.1481574342159718</v>
      </c>
      <c r="S23" s="12">
        <f>(a*S22^b)</f>
        <v>0.14444965823156289</v>
      </c>
      <c r="T23" s="12">
        <f>(a*T22^b)</f>
        <v>0.14105130140617084</v>
      </c>
      <c r="U23" s="12">
        <f>(a*U22^b)</f>
        <v>0.1379205028775807</v>
      </c>
      <c r="V23" s="12">
        <f>(a*V22^b)</f>
        <v>0.13502300333379968</v>
      </c>
      <c r="W23" s="12">
        <f>(a*W22^b)</f>
        <v>0.13233044835528526</v>
      </c>
      <c r="X23" s="12">
        <f>(a*X22^b)</f>
        <v>0.12981913423075936</v>
      </c>
      <c r="Y23" s="12">
        <f>(a*Y22^b)</f>
        <v>0.1274690657514416</v>
      </c>
      <c r="Z23" s="12">
        <f>(a*Z22^b)</f>
        <v>0.12526323803614747</v>
      </c>
      <c r="AA23" s="12">
        <f>(a*AA22^b)</f>
        <v>0.12318708190215909</v>
      </c>
      <c r="AB23" s="12">
        <f>(a*AB22^b)</f>
        <v>0.12122803041762072</v>
      </c>
      <c r="AC23" s="12">
        <f>(a*AC22^b)</f>
        <v>0.11937517646842905</v>
      </c>
      <c r="AD23" s="12">
        <f>(a*AD22^b)</f>
        <v>0.11761899953221978</v>
      </c>
      <c r="AE23" s="12">
        <f>(a*AE22^b)</f>
        <v>0.11595114567662647</v>
      </c>
      <c r="AF23" s="12">
        <f>(a*AF22^b)</f>
        <v>0.11436424891891364</v>
      </c>
      <c r="AG23" s="12">
        <f>(a*AG22^b)</f>
        <v>0.11285178503890729</v>
      </c>
      <c r="AH23" s="12">
        <f>(a*AH22^b)</f>
        <v>0.11140795108361586</v>
      </c>
      <c r="AI23" s="12">
        <f>(a*AI22^b)</f>
        <v>0.11002756537973732</v>
      </c>
      <c r="AJ23" s="12">
        <f>(a*AJ22^b)</f>
        <v>0.10870598404284397</v>
      </c>
      <c r="AK23" s="12">
        <f>(a*AK22^b)</f>
        <v>0.10743903085243442</v>
      </c>
      <c r="AL23" s="12">
        <f>(a*AL22^b)</f>
        <v>0.10622293802938382</v>
      </c>
      <c r="AM23" s="12">
        <f>(a*AM22^b)</f>
        <v>0.10505429596269848</v>
      </c>
      <c r="AN23" s="12">
        <f>(a*AN22^b)</f>
        <v>0.10393001032608144</v>
      </c>
      <c r="AO23" s="12">
        <f>(a*AO22^b)</f>
        <v>0.10284726533075295</v>
      </c>
      <c r="AP23" s="12">
        <f>(a*AP22^b)</f>
        <v>0.10180349210052929</v>
      </c>
      <c r="AQ23" s="12">
        <f>(a*AQ22^b)</f>
        <v>0.10079634134405778</v>
      </c>
      <c r="AR23" s="12">
        <f>(a*AR22^b)</f>
        <v>9.9823659649032073E-2</v>
      </c>
      <c r="AS23" s="12">
        <f>(a*AS22^b)</f>
        <v>9.8883468842951655E-2</v>
      </c>
      <c r="AT23" s="12">
        <f>(a*AT22^b)</f>
        <v>9.797394796118615E-2</v>
      </c>
      <c r="AU23" s="12">
        <f>(a*AU22^b)</f>
        <v>9.7093417440819008E-2</v>
      </c>
      <c r="AV23" s="12">
        <f>(a*AV22^b)</f>
        <v>9.624032522186407E-2</v>
      </c>
      <c r="AW23" s="12">
        <f>(a*AW22^b)</f>
        <v>9.5413234488970863E-2</v>
      </c>
      <c r="AX23" s="12">
        <f>(a*AX22^b)</f>
        <v>9.4610812828995541E-2</v>
      </c>
      <c r="AY23" s="12">
        <f>(a*AY22^b)</f>
        <v>9.3831822614636406E-2</v>
      </c>
      <c r="AZ23" s="12">
        <f>(a*AZ22^b)</f>
        <v>9.3075112453153128E-2</v>
      </c>
      <c r="BA23" s="12">
        <f>(a*BA22^b)</f>
        <v>9.2339609563140093E-2</v>
      </c>
      <c r="BB23" s="12">
        <f>(a*BB22^b)</f>
        <v>9.1624312962309995E-2</v>
      </c>
      <c r="BC23" s="12">
        <f>(a*BC22^b)</f>
        <v>9.0928287365984184E-2</v>
      </c>
      <c r="BD23" s="12">
        <f>(a*BD22^b)</f>
        <v>9.0250657710060328E-2</v>
      </c>
      <c r="BE23" s="12">
        <f>(a*BE22^b)</f>
        <v>8.9590604224100964E-2</v>
      </c>
      <c r="BF23" s="12">
        <f>(a*BF22^b)</f>
        <v>8.8947357990238674E-2</v>
      </c>
      <c r="BG23" s="12">
        <f>(a*BG22^b)</f>
        <v>8.8320196932129669E-2</v>
      </c>
      <c r="BH23" s="12">
        <f>(a*BH22^b)</f>
        <v>8.7708442185460408E-2</v>
      </c>
      <c r="BI23" s="12">
        <f>(a*BI22^b)</f>
        <v>8.7111454807726446E-2</v>
      </c>
      <c r="BJ23" s="12">
        <f>(a*BJ22^b)</f>
        <v>8.6528632790328755E-2</v>
      </c>
      <c r="BK23" s="12">
        <f>(a*BK22^b)</f>
        <v>8.5959408340609722E-2</v>
      </c>
      <c r="BL23" s="12">
        <f>(a*BL22^b)</f>
        <v>8.5403245405394582E-2</v>
      </c>
      <c r="BM23" s="12">
        <f>(a*BM22^b)</f>
        <v>8.4859637411012587E-2</v>
      </c>
      <c r="BN23" s="12">
        <f>(a*BN22^b)</f>
        <v>8.4328105197722422E-2</v>
      </c>
      <c r="BO23" s="12">
        <f>(a*BO22^b)</f>
        <v>8.380819512902897E-2</v>
      </c>
      <c r="BP23" s="12">
        <f>(a*BP22^b)</f>
        <v>8.3299477358609209E-2</v>
      </c>
      <c r="BQ23" s="12">
        <f>(a*BQ22^b)</f>
        <v>8.2801544239508904E-2</v>
      </c>
      <c r="BR23" s="12">
        <f>(a*BR22^b)</f>
        <v>8.2314008861972612E-2</v>
      </c>
      <c r="BS23" s="12">
        <f>(a*BS22^b)</f>
        <v>8.1836503707759134E-2</v>
      </c>
      <c r="BT23" s="12">
        <f>(a*BT22^b)</f>
        <v>8.1368679410101438E-2</v>
      </c>
      <c r="BU23" s="12">
        <f>(a*BU22^b)</f>
        <v>8.0910203609620243E-2</v>
      </c>
      <c r="BV23" s="12">
        <f>(a*BV22^b)</f>
        <v>8.046075989751425E-2</v>
      </c>
      <c r="BW23" s="12">
        <f>(a*BW22^b)</f>
        <v>8.0020046838244541E-2</v>
      </c>
      <c r="BX23" s="12">
        <f>(a*BX22^b)</f>
        <v>7.9587777064721782E-2</v>
      </c>
      <c r="BY23" s="12">
        <f>(a*BY22^b)</f>
        <v>7.9163676439706954E-2</v>
      </c>
      <c r="BZ23" s="12">
        <f>(a*BZ22^b)</f>
        <v>7.8747483277758532E-2</v>
      </c>
      <c r="CA23" s="12">
        <f>(a*CA22^b)</f>
        <v>7.8338947622611996E-2</v>
      </c>
      <c r="CB23" s="12">
        <f>(a*CB22^b)</f>
        <v>7.7937830575371778E-2</v>
      </c>
      <c r="CC23" s="12">
        <f>(a*CC22^b)</f>
        <v>7.7543903669334155E-2</v>
      </c>
      <c r="CD23" s="12">
        <f>(a*CD22^b)</f>
        <v>7.7156948287652641E-2</v>
      </c>
      <c r="CE23" s="12">
        <f>(a*CE22^b)</f>
        <v>7.6776755120410115E-2</v>
      </c>
      <c r="CF23" s="12">
        <f>(a*CF22^b)</f>
        <v>7.6403123657974442E-2</v>
      </c>
      <c r="CG23" s="12">
        <f>(a*CG22^b)</f>
        <v>7.6035861717799524E-2</v>
      </c>
      <c r="CH23" s="12">
        <f>(a*CH22^b)</f>
        <v>7.5674785002085035E-2</v>
      </c>
      <c r="CI23" s="12">
        <f>(a*CI22^b)</f>
        <v>7.5319716683938637E-2</v>
      </c>
      <c r="CJ23" s="12">
        <f>(a*CJ22^b)</f>
        <v>7.4970487019888621E-2</v>
      </c>
      <c r="CK23" s="12">
        <f>(a*CK22^b)</f>
        <v>7.4626932986781885E-2</v>
      </c>
      <c r="CL23" s="12">
        <f>(a*CL22^b)</f>
        <v>7.428889794126807E-2</v>
      </c>
      <c r="CM23" s="12">
        <f>(a*CM22^b)</f>
        <v>7.395623130022444E-2</v>
      </c>
      <c r="CN23" s="12">
        <f>(a*CN22^b)</f>
        <v>7.3628788240611406E-2</v>
      </c>
      <c r="CO23" s="12">
        <f>(a*CO22^b)</f>
        <v>7.3306429417373753E-2</v>
      </c>
      <c r="CP23" s="12">
        <f>(a*CP22^b)</f>
        <v>7.2989020698116414E-2</v>
      </c>
      <c r="CQ23" s="12">
        <f>(a*CQ22^b)</f>
        <v>7.2676432913384145E-2</v>
      </c>
      <c r="CR23" s="12">
        <f>(a*CR22^b)</f>
        <v>7.2368541621469704E-2</v>
      </c>
      <c r="CS23" s="12">
        <f>(a*CS22^b)</f>
        <v>7.2065226886759148E-2</v>
      </c>
      <c r="CT23" s="12">
        <f>(a*CT22^b)</f>
        <v>7.1766373070699982E-2</v>
      </c>
      <c r="CU23" s="12">
        <f>(a*CU22^b)</f>
        <v>7.1471868634549393E-2</v>
      </c>
      <c r="CV23" s="12">
        <f>(a*CV22^b)</f>
        <v>7.1181605953123256E-2</v>
      </c>
      <c r="CW23" s="12">
        <f>(a*CW22^b)</f>
        <v>7.089548113882653E-2</v>
      </c>
      <c r="CX23" s="12">
        <f>(a*CX22^b)</f>
        <v>7.0613393875298691E-2</v>
      </c>
      <c r="CY23" s="12">
        <f>(a*CY22^b)</f>
        <v>7.0335247260057743E-2</v>
      </c>
      <c r="CZ23" s="12">
        <f>(a*CZ22^b)</f>
        <v>7.0060947655571873E-2</v>
      </c>
      <c r="DA23" s="12">
        <f>(a*DA22^b)</f>
        <v>6.9790404548228199E-2</v>
      </c>
      <c r="DB23" s="12">
        <f>(a*DB22^b)</f>
        <v>6.952353041470781E-2</v>
      </c>
      <c r="DC23" s="12">
        <f>(a*DC22^b)</f>
        <v>6.9260240595310149E-2</v>
      </c>
      <c r="DD23" s="12">
        <f>(a*DD22^b)</f>
        <v>6.900045317380199E-2</v>
      </c>
      <c r="DE23" s="12">
        <f>(a*DE22^b)</f>
        <v>6.8744088863397487E-2</v>
      </c>
      <c r="DF23" s="12">
        <f>(a*DF22^b)</f>
        <v>6.8491070898500539E-2</v>
      </c>
      <c r="DG23" s="12">
        <f>(a*DG22^b)</f>
        <v>6.8241324931868505E-2</v>
      </c>
      <c r="DH23" s="12">
        <f>(a*DH22^b)</f>
        <v>6.7994778936878136E-2</v>
      </c>
      <c r="DI23" s="12">
        <f>(a*DI22^b)</f>
        <v>6.7751363114595814E-2</v>
      </c>
      <c r="DJ23" s="12">
        <f>(a*DJ22^b)</f>
        <v>6.7511009805375652E-2</v>
      </c>
      <c r="DK23" s="12">
        <f>(a*DK22^b)</f>
        <v>6.7273653404725214E-2</v>
      </c>
      <c r="DL23" s="12">
        <f>(a*DL22^b)</f>
        <v>6.7039230283197693E-2</v>
      </c>
      <c r="DM23" s="12">
        <f>(a*DM22^b)</f>
        <v>6.6807678710083723E-2</v>
      </c>
      <c r="DN23" s="12">
        <f>(a*DN22^b)</f>
        <v>6.6578938780690794E-2</v>
      </c>
      <c r="DO23" s="12">
        <f>(a*DO22^b)</f>
        <v>6.635295234701262E-2</v>
      </c>
      <c r="DP23" s="12">
        <f>(a*DP22^b)</f>
        <v>6.6129662951602303E-2</v>
      </c>
      <c r="DQ23" s="12">
        <f>(a*DQ22^b)</f>
        <v>6.5909015764475526E-2</v>
      </c>
      <c r="DR23" s="12">
        <f>(a*DR22^b)</f>
        <v>6.5690957522880219E-2</v>
      </c>
      <c r="DS23" s="12">
        <f>(a*DS22^b)</f>
        <v>6.5475436473780305E-2</v>
      </c>
      <c r="DT23" s="12">
        <f>(a*DT22^b)</f>
        <v>6.5262402318908799E-2</v>
      </c>
      <c r="DU23" s="12">
        <f>(a*DU22^b)</f>
        <v>6.5051806162256295E-2</v>
      </c>
      <c r="DV23" s="12">
        <f>(a*DV22^b)</f>
        <v>6.4843600459867104E-2</v>
      </c>
      <c r="DW23" s="12">
        <f>(a*DW22^b)</f>
        <v>6.463773897182426E-2</v>
      </c>
      <c r="DX23" s="12">
        <f>(a*DX22^b)</f>
        <v>6.443417671631127E-2</v>
      </c>
      <c r="DY23" s="12">
        <f>(a*DY22^b)</f>
        <v>6.4232869925644379E-2</v>
      </c>
      <c r="DZ23" s="12">
        <f>(a*DZ22^b)</f>
        <v>6.4033776004176646E-2</v>
      </c>
      <c r="EA23" s="12">
        <f>(a*EA22^b)</f>
        <v>6.3836853487979642E-2</v>
      </c>
      <c r="EB23" s="12">
        <f>(a*EB22^b)</f>
        <v>6.3642062006214639E-2</v>
      </c>
      <c r="EC23" s="12">
        <f>(a*EC22^b)</f>
        <v>6.3449362244110005E-2</v>
      </c>
      <c r="ED23" s="12">
        <f>(a*ED22^b)</f>
        <v>6.325871590746629E-2</v>
      </c>
      <c r="EE23" s="12">
        <f>(a*EE22^b)</f>
        <v>6.3070085688614663E-2</v>
      </c>
      <c r="EF23" s="12">
        <f>(a*EF22^b)</f>
        <v>6.2883435233758889E-2</v>
      </c>
      <c r="EG23" s="12">
        <f>(a*EG22^b)</f>
        <v>6.2698729111634641E-2</v>
      </c>
      <c r="EH23" s="12">
        <f>(a*EH22^b)</f>
        <v>6.2515932783423378E-2</v>
      </c>
      <c r="EI23" s="12">
        <f>(a*EI22^b)</f>
        <v>6.2335012573862286E-2</v>
      </c>
      <c r="EJ23" s="12">
        <f>(a*EJ22^b)</f>
        <v>6.2155935643493518E-2</v>
      </c>
      <c r="EK23" s="12">
        <f>(a*EK22^b)</f>
        <v>6.1978669962000604E-2</v>
      </c>
      <c r="EL23" s="12">
        <f>(a*EL22^b)</f>
        <v>6.1803184282581448E-2</v>
      </c>
      <c r="EM23" s="12">
        <f>(a*EM22^b)</f>
        <v>6.1629448117310574E-2</v>
      </c>
      <c r="EN23" s="12">
        <f>(a*EN22^b)</f>
        <v>6.1457431713445906E-2</v>
      </c>
      <c r="EO23" s="12">
        <f>(a*EO22^b)</f>
        <v>6.1287106030637153E-2</v>
      </c>
      <c r="EP23" s="12">
        <f>(a*EP22^b)</f>
        <v>6.1118442718995504E-2</v>
      </c>
      <c r="EQ23" s="12">
        <f>(a*EQ22^b)</f>
        <v>6.0951414097986344E-2</v>
      </c>
      <c r="ER23" s="12">
        <f>(a*ER22^b)</f>
        <v>6.0785993136108891E-2</v>
      </c>
      <c r="ES23" s="12">
        <f>(a*ES22^b)</f>
        <v>6.0622153431327534E-2</v>
      </c>
      <c r="ET23" s="12">
        <f>(a*ET22^b)</f>
        <v>6.0459869192222931E-2</v>
      </c>
      <c r="EU23" s="12">
        <f>(a*EU22^b)</f>
        <v>6.0299115219831063E-2</v>
      </c>
      <c r="EV23" s="12">
        <f>(a*EV22^b)</f>
        <v>6.0139866890141079E-2</v>
      </c>
      <c r="EW23" s="12">
        <f>(a*EW22^b)</f>
        <v>5.9982100137223694E-2</v>
      </c>
      <c r="EX23" s="12">
        <f>(a*EX22^b)</f>
        <v>5.982579143696317E-2</v>
      </c>
      <c r="EY23" s="12">
        <f>(a*EY22^b)</f>
        <v>5.9670917791367746E-2</v>
      </c>
      <c r="EZ23" s="12">
        <f>(a*EZ22^b)</f>
        <v>5.9517456713434155E-2</v>
      </c>
      <c r="FA23" s="12">
        <f>(a*FA22^b)</f>
        <v>5.9365386212543246E-2</v>
      </c>
      <c r="FB23" s="12">
        <f>(a*FB22^b)</f>
        <v>5.9214684780364638E-2</v>
      </c>
      <c r="FC23" s="12">
        <f>(a*FC22^b)</f>
        <v>5.9065331377249605E-2</v>
      </c>
      <c r="FD23" s="12">
        <f>(a*FD22^b)</f>
        <v>5.8917305419092326E-2</v>
      </c>
      <c r="FE23" s="12">
        <f>(a*FE22^b)</f>
        <v>5.8770586764640337E-2</v>
      </c>
      <c r="FF23" s="12">
        <f>(a*FF22^b)</f>
        <v>5.8625155703236342E-2</v>
      </c>
      <c r="FG23" s="12">
        <f>(a*FG22^b)</f>
        <v>5.8480992942973778E-2</v>
      </c>
      <c r="FH23" s="12">
        <f>(a*FH22^b)</f>
        <v>5.8338079599250005E-2</v>
      </c>
      <c r="FI23" s="12">
        <f>(a*FI22^b)</f>
        <v>5.819639718370128E-2</v>
      </c>
      <c r="FJ23" s="12">
        <f>(a*FJ22^b)</f>
        <v>5.8055927593504336E-2</v>
      </c>
      <c r="FK23" s="12">
        <f>(a*FK22^b)</f>
        <v>5.7916653101030564E-2</v>
      </c>
      <c r="FL23" s="12">
        <f>(a*FL22^b)</f>
        <v>5.7778556343838959E-2</v>
      </c>
      <c r="FM23" s="12">
        <f>(a*FM22^b)</f>
        <v>5.7641620314994542E-2</v>
      </c>
      <c r="FN23" s="12">
        <f>(a*FN22^b)</f>
        <v>5.7505828353700321E-2</v>
      </c>
      <c r="FO23" s="12">
        <f>(a*FO22^b)</f>
        <v>5.7371164136230168E-2</v>
      </c>
      <c r="FP23" s="12">
        <f>(a*FP22^b)</f>
        <v>5.7237611667151855E-2</v>
      </c>
      <c r="FQ23" s="12">
        <f>(a*FQ22^b)</f>
        <v>5.7105155270828704E-2</v>
      </c>
      <c r="FR23" s="12">
        <f>(a*FR22^b)</f>
        <v>5.6973779583190137E-2</v>
      </c>
      <c r="FS23" s="12">
        <f>(a*FS22^b)</f>
        <v>5.6843469543760211E-2</v>
      </c>
      <c r="FT23" s="12">
        <f>(a*FT22^b)</f>
        <v>5.6714210387935338E-2</v>
      </c>
      <c r="FU23" s="12">
        <f>(a*FU22^b)</f>
        <v>5.658598763950199E-2</v>
      </c>
      <c r="FV23" s="12">
        <f>(a*FV22^b)</f>
        <v>5.6458787103384735E-2</v>
      </c>
      <c r="FW23" s="12">
        <f>(a*FW22^b)</f>
        <v>5.6332594858617691E-2</v>
      </c>
      <c r="FX23" s="12">
        <f>(a*FX22^b)</f>
        <v>5.620739725152963E-2</v>
      </c>
      <c r="FY23" s="12">
        <f>(a*FY22^b)</f>
        <v>5.6083180889136608E-2</v>
      </c>
      <c r="FZ23" s="12">
        <f>(a*FZ22^b)</f>
        <v>5.5959932632733668E-2</v>
      </c>
      <c r="GA23" s="12">
        <f>(a*GA22^b)</f>
        <v>5.5837639591678812E-2</v>
      </c>
      <c r="GB23" s="12">
        <f>(a*GB22^b)</f>
        <v>5.5716289117362608E-2</v>
      </c>
      <c r="GC23" s="12">
        <f>(a*GC22^b)</f>
        <v>5.5595868797356805E-2</v>
      </c>
      <c r="GD23" s="12">
        <f>(a*GD22^b)</f>
        <v>5.5476366449735567E-2</v>
      </c>
      <c r="GE23" s="12">
        <f>(a*GE22^b)</f>
        <v>5.5357770117563432E-2</v>
      </c>
      <c r="GF23" s="12">
        <f>(a*GF22^b)</f>
        <v>5.5240068063544319E-2</v>
      </c>
      <c r="GG23" s="12">
        <f>(a*GG22^b)</f>
        <v>5.5123248764825702E-2</v>
      </c>
      <c r="GH23" s="12">
        <f>(a*GH22^b)</f>
        <v>5.5007300907953277E-2</v>
      </c>
      <c r="GI23" s="12">
        <f>(a*GI22^b)</f>
        <v>5.4892213383970032E-2</v>
      </c>
      <c r="GJ23" s="12">
        <f>(a*GJ22^b)</f>
        <v>5.4777975283655848E-2</v>
      </c>
      <c r="GK23" s="12">
        <f>(a*GK22^b)</f>
        <v>5.4664575892902245E-2</v>
      </c>
      <c r="GL23" s="12">
        <f>(a*GL22^b)</f>
        <v>5.455200468821788E-2</v>
      </c>
      <c r="GM23" s="12">
        <f>(a*GM22^b)</f>
        <v>5.4440251332360634E-2</v>
      </c>
      <c r="GN23" s="12">
        <f>(a*GN22^b)</f>
        <v>5.4329305670091692E-2</v>
      </c>
      <c r="GO23" s="12">
        <f>(a*GO22^b)</f>
        <v>5.42191577240482E-2</v>
      </c>
      <c r="GP23" s="12">
        <f>(a*GP22^b)</f>
        <v>5.4109797690729863E-2</v>
      </c>
      <c r="GQ23" s="12">
        <f>(a*GQ22^b)</f>
        <v>5.4001215936596361E-2</v>
      </c>
      <c r="GR23" s="12">
        <f>(a*GR22^b)</f>
        <v>5.3893402994271693E-2</v>
      </c>
      <c r="GS23" s="12">
        <f>(a*GS22^b)</f>
        <v>5.3786349558852135E-2</v>
      </c>
      <c r="GT23" s="12">
        <f>(a*GT22^b)</f>
        <v>5.368004648431432E-2</v>
      </c>
      <c r="GU23" s="12">
        <f>(a*GU22^b)</f>
        <v>5.3574484780020248E-2</v>
      </c>
      <c r="GV23" s="12">
        <f>(a*GV22^b)</f>
        <v>5.3469655607316369E-2</v>
      </c>
      <c r="GW23" s="12">
        <f>(a*GW22^b)</f>
        <v>5.3365550276223611E-2</v>
      </c>
      <c r="GX23" s="12">
        <f>(a*GX22^b)</f>
        <v>5.3262160242215133E-2</v>
      </c>
      <c r="GY23" s="12">
        <f>(a*GY22^b)</f>
        <v>5.3159477103079951E-2</v>
      </c>
      <c r="GZ23" s="12">
        <f>(a*GZ22^b)</f>
        <v>5.3057492595868602E-2</v>
      </c>
      <c r="HA23" s="12">
        <f>(a*HA22^b)</f>
        <v>5.2956198593919319E-2</v>
      </c>
      <c r="HB23" s="12">
        <f>(a*HB22^b)</f>
        <v>5.285558710396162E-2</v>
      </c>
      <c r="HC23" s="12">
        <f>(a*HC22^b)</f>
        <v>5.2755650263294984E-2</v>
      </c>
      <c r="HD23" s="12">
        <f>(a*HD22^b)</f>
        <v>5.2656380337040738E-2</v>
      </c>
      <c r="HE23" s="12">
        <f>(a*HE22^b)</f>
        <v>5.2557769715464268E-2</v>
      </c>
      <c r="HF23" s="12">
        <f>(a*HF22^b)</f>
        <v>5.2459810911366145E-2</v>
      </c>
      <c r="HG23" s="12">
        <f>(a*HG22^b)</f>
        <v>5.236249655753928E-2</v>
      </c>
      <c r="HH23" s="12">
        <f>(a*HH22^b)</f>
        <v>5.2265819404290891E-2</v>
      </c>
      <c r="HI23" s="12">
        <f>(a*HI22^b)</f>
        <v>5.2169772317026915E-2</v>
      </c>
      <c r="HJ23" s="12">
        <f>(a*HJ22^b)</f>
        <v>5.2074348273896953E-2</v>
      </c>
      <c r="HK23" s="12">
        <f>(a*HK22^b)</f>
        <v>5.1979540363498299E-2</v>
      </c>
      <c r="HL23" s="12">
        <f>(a*HL22^b)</f>
        <v>5.1885341782637047E-2</v>
      </c>
      <c r="HM23" s="12">
        <f>(a*HM22^b)</f>
        <v>5.1791745834144504E-2</v>
      </c>
      <c r="HN23" s="12">
        <f>(a*HN22^b)</f>
        <v>5.169874592474763E-2</v>
      </c>
      <c r="HO23" s="12">
        <f>(a*HO22^b)</f>
        <v>5.1606335562991788E-2</v>
      </c>
      <c r="HP23" s="12">
        <f>(a*HP22^b)</f>
        <v>5.151450835721403E-2</v>
      </c>
      <c r="HQ23" s="12">
        <f>(a*HQ22^b)</f>
        <v>5.1423258013565787E-2</v>
      </c>
      <c r="HR23" s="12">
        <f>(a*HR22^b)</f>
        <v>5.1332578334083605E-2</v>
      </c>
      <c r="HS23" s="12">
        <f>(a*HS22^b)</f>
        <v>5.1242463214806189E-2</v>
      </c>
      <c r="HT23" s="12">
        <f>(a*HT22^b)</f>
        <v>5.1152906643936603E-2</v>
      </c>
      <c r="HU23" s="12">
        <f>(a*HU22^b)</f>
        <v>5.1063902700048576E-2</v>
      </c>
      <c r="HV23" s="12">
        <f>(a*HV22^b)</f>
        <v>5.0975445550335396E-2</v>
      </c>
      <c r="HW23" s="12">
        <f>(a*HW22^b)</f>
        <v>5.0887529448900161E-2</v>
      </c>
      <c r="HX23" s="12">
        <f>(a*HX22^b)</f>
        <v>5.080014873508653E-2</v>
      </c>
      <c r="HY23" s="12">
        <f>(a*HY22^b)</f>
        <v>5.0713297831848539E-2</v>
      </c>
      <c r="HZ23" s="12">
        <f>(a*HZ22^b)</f>
        <v>5.062697124415861E-2</v>
      </c>
      <c r="IA23" s="12">
        <f>(a*IA22^b)</f>
        <v>5.0541163557452418E-2</v>
      </c>
      <c r="IB23" s="12">
        <f>(a*IB22^b)</f>
        <v>5.0455869436110183E-2</v>
      </c>
      <c r="IC23" s="12">
        <f>(a*IC22^b)</f>
        <v>5.0371083621972582E-2</v>
      </c>
      <c r="ID23" s="12">
        <f>(a*ID22^b)</f>
        <v>5.0286800932891014E-2</v>
      </c>
      <c r="IE23" s="12">
        <f>(a*IE22^b)</f>
        <v>5.0203016261310976E-2</v>
      </c>
      <c r="IF23" s="12">
        <f>(a*IF22^b)</f>
        <v>5.0119724572887714E-2</v>
      </c>
      <c r="IG23" s="12">
        <f>(a*IG22^b)</f>
        <v>5.0036920905133293E-2</v>
      </c>
      <c r="IH23" s="12">
        <f>(a*IH22^b)</f>
        <v>4.9954600366094122E-2</v>
      </c>
      <c r="II23" s="12">
        <f>(a*II22^b)</f>
        <v>4.9872758133058477E-2</v>
      </c>
      <c r="IJ23" s="12">
        <f>(a*IJ22^b)</f>
        <v>4.9791389451292731E-2</v>
      </c>
      <c r="IK23" s="12">
        <f>(a*IK22^b)</f>
        <v>4.971048963280586E-2</v>
      </c>
      <c r="IL23" s="12">
        <f>(a*IL22^b)</f>
        <v>4.9630054055141558E-2</v>
      </c>
      <c r="IM23" s="12">
        <f>(a*IM22^b)</f>
        <v>4.9550078160196763E-2</v>
      </c>
      <c r="IN23" s="12">
        <f>(a*IN22^b)</f>
        <v>4.947055745306661E-2</v>
      </c>
      <c r="IO23" s="12">
        <f>(a*IO22^b)</f>
        <v>4.9391487500914377E-2</v>
      </c>
      <c r="IP23" s="12">
        <f>(a*IP22^b)</f>
        <v>4.9312863931866263E-2</v>
      </c>
      <c r="IQ23" s="12">
        <f>(a*IQ22^b)</f>
        <v>4.9234682433930442E-2</v>
      </c>
      <c r="IR23" s="12">
        <f>(a*IR22^b)</f>
        <v>4.9156938753939242E-2</v>
      </c>
      <c r="IS23" s="12">
        <f>(a*IS22^b)</f>
        <v>4.9079628696514215E-2</v>
      </c>
      <c r="IT23" s="12">
        <f>(a*IT22^b)</f>
        <v>4.9002748123053733E-2</v>
      </c>
      <c r="IU23" s="12">
        <f>(a*IU22^b)</f>
        <v>4.892629295074194E-2</v>
      </c>
      <c r="IV23" s="12">
        <f>(a*IV22^b)</f>
        <v>4.8850259151579138E-2</v>
      </c>
      <c r="IW23" s="12">
        <f>(a*IW22^b)</f>
        <v>4.8774642751432479E-2</v>
      </c>
      <c r="IX23" s="12">
        <f>(a*IX22^b)</f>
        <v>4.8699439829107169E-2</v>
      </c>
      <c r="IY23" s="12">
        <f>(a*IY22^b)</f>
        <v>4.8624646515436722E-2</v>
      </c>
      <c r="IZ23" s="12">
        <f>(a*IZ22^b)</f>
        <v>4.8550258992392931E-2</v>
      </c>
      <c r="JA23" s="12">
        <f>(a*JA22^b)</f>
        <v>4.847627349221393E-2</v>
      </c>
      <c r="JB23" s="12">
        <f>(a*JB22^b)</f>
        <v>4.8402686296550784E-2</v>
      </c>
      <c r="JC23" s="12">
        <f>(a*JC22^b)</f>
        <v>4.8329493735631612E-2</v>
      </c>
      <c r="JD23" s="12">
        <f>(a*JD22^b)</f>
        <v>4.8256692187443134E-2</v>
      </c>
      <c r="JE23" s="12">
        <f>(a*JE22^b)</f>
        <v>4.8184278076928939E-2</v>
      </c>
      <c r="JF23" s="12">
        <f>(a*JF22^b)</f>
        <v>4.8112247875204323E-2</v>
      </c>
      <c r="JG23" s="12">
        <f>(a*JG22^b)</f>
        <v>4.8040598098787218E-2</v>
      </c>
      <c r="JH23" s="12">
        <f>(a*JH22^b)</f>
        <v>4.7969325308844554E-2</v>
      </c>
      <c r="JI23" s="12">
        <f>(a*JI22^b)</f>
        <v>4.7898426110454223E-2</v>
      </c>
      <c r="JJ23" s="12">
        <f>(a*JJ22^b)</f>
        <v>4.7827897151881862E-2</v>
      </c>
      <c r="JK23" s="12">
        <f>(a*JK22^b)</f>
        <v>4.7757735123871999E-2</v>
      </c>
      <c r="JL23" s="12">
        <f>(a*JL22^b)</f>
        <v>4.7687936758953733E-2</v>
      </c>
      <c r="JM23" s="12">
        <f>(a*JM22^b)</f>
        <v>4.7618498830760136E-2</v>
      </c>
      <c r="JN23" s="12">
        <f>(a*JN22^b)</f>
        <v>4.7549418153361209E-2</v>
      </c>
      <c r="JO23" s="12">
        <f>(a*JO22^b)</f>
        <v>4.7480691580610121E-2</v>
      </c>
      <c r="JP23" s="12">
        <f>(a*JP22^b)</f>
        <v>4.7412316005502414E-2</v>
      </c>
      <c r="JQ23" s="12">
        <f>(a*JQ22^b)</f>
        <v>4.7344288359547709E-2</v>
      </c>
      <c r="JR23" s="12">
        <f>(a*JR22^b)</f>
        <v>4.7276605612153799E-2</v>
      </c>
      <c r="JS23" s="12">
        <f>(a*JS22^b)</f>
        <v>4.7209264770022998E-2</v>
      </c>
      <c r="JT23" s="12">
        <f>(a*JT22^b)</f>
        <v>4.7142262876559753E-2</v>
      </c>
      <c r="JU23" s="12">
        <f>(a*JU22^b)</f>
        <v>4.707559701129041E-2</v>
      </c>
      <c r="JV23" s="12">
        <f>(a*JV22^b)</f>
        <v>4.7009264289293612E-2</v>
      </c>
      <c r="JW23" s="12">
        <f>(a*JW22^b)</f>
        <v>4.6943261860642127E-2</v>
      </c>
      <c r="JX23" s="12">
        <f>(a*JX22^b)</f>
        <v>4.6877586909855058E-2</v>
      </c>
      <c r="JY23" s="12">
        <f>(a*JY22^b)</f>
        <v>4.68122366553608E-2</v>
      </c>
      <c r="JZ23" s="12">
        <f>(a*JZ22^b)</f>
        <v>4.6747208348970122E-2</v>
      </c>
      <c r="KA23" s="12">
        <f>(a*KA22^b)</f>
        <v>4.6682499275359217E-2</v>
      </c>
      <c r="KB23" s="12">
        <f>(a*KB22^b)</f>
        <v>4.6618106751562659E-2</v>
      </c>
      <c r="KC23" s="12">
        <f>(a*KC22^b)</f>
        <v>4.6554028126475862E-2</v>
      </c>
      <c r="KD23" s="12">
        <f>(a*KD22^b)</f>
        <v>4.6490260780366915E-2</v>
      </c>
      <c r="KE23" s="12">
        <f>(a*KE22^b)</f>
        <v>4.6426802124397627E-2</v>
      </c>
      <c r="KF23" s="12">
        <f>(a*KF22^b)</f>
        <v>4.6363649600153274E-2</v>
      </c>
      <c r="KG23" s="12">
        <f>(a*KG22^b)</f>
        <v>4.6300800679181506E-2</v>
      </c>
      <c r="KH23" s="12">
        <f>(a*KH22^b)</f>
        <v>4.6238252862539443E-2</v>
      </c>
      <c r="KI23" s="12">
        <f>(a*KI22^b)</f>
        <v>4.6176003680349367E-2</v>
      </c>
      <c r="KJ23" s="12">
        <f>(a*KJ22^b)</f>
        <v>4.6114050691362415E-2</v>
      </c>
      <c r="KK23" s="12">
        <f>(a*KK22^b)</f>
        <v>4.6052391482530528E-2</v>
      </c>
      <c r="KL23" s="12">
        <f>(a*KL22^b)</f>
        <v>4.5991023668585922E-2</v>
      </c>
      <c r="KM23" s="12">
        <f>(a*KM22^b)</f>
        <v>4.5929944891628618E-2</v>
      </c>
      <c r="KN23" s="12">
        <f>(a*KN22^b)</f>
        <v>4.5869152820720988E-2</v>
      </c>
      <c r="KO23" s="12">
        <f>(a*KO22^b)</f>
        <v>4.5808645151490163E-2</v>
      </c>
      <c r="KP23" s="12">
        <f>(a*KP22^b)</f>
        <v>4.5748419605737153E-2</v>
      </c>
      <c r="KQ23" s="12">
        <f>(a*KQ22^b)</f>
        <v>4.5688473931053367E-2</v>
      </c>
      <c r="KR23" s="12">
        <f>(a*KR22^b)</f>
        <v>4.5628805900443756E-2</v>
      </c>
      <c r="KS23" s="12">
        <f>(a*KS22^b)</f>
        <v>4.5569413311956804E-2</v>
      </c>
      <c r="KT23" s="12">
        <f>(a*KT22^b)</f>
        <v>4.5510293988321175E-2</v>
      </c>
      <c r="KU23" s="12">
        <f>(a*KU22^b)</f>
        <v>4.5451445776588655E-2</v>
      </c>
      <c r="KV23" s="12">
        <f>(a*KV22^b)</f>
        <v>4.5392866547783468E-2</v>
      </c>
      <c r="KW23" s="12">
        <f>(a*KW22^b)</f>
        <v>4.533455419655795E-2</v>
      </c>
      <c r="KX23" s="12">
        <f>(a*KX22^b)</f>
        <v>4.5276506640853934E-2</v>
      </c>
      <c r="KY23" s="12">
        <f>(a*KY22^b)</f>
        <v>4.5218721821570398E-2</v>
      </c>
      <c r="KZ23" s="12">
        <f>(a*KZ22^b)</f>
        <v>4.5161197702236741E-2</v>
      </c>
      <c r="LA23" s="12">
        <f>(a*LA22^b)</f>
        <v>4.5103932268691888E-2</v>
      </c>
      <c r="LB23" s="12">
        <f>(a*LB22^b)</f>
        <v>4.5046923528768677E-2</v>
      </c>
      <c r="LC23" s="12">
        <f>(a*LC22^b)</f>
        <v>4.4990169511984056E-2</v>
      </c>
      <c r="LD23" s="12">
        <f>(a*LD22^b)</f>
        <v>4.4933668269234478E-2</v>
      </c>
      <c r="LE23" s="12">
        <f>(a*LE22^b)</f>
        <v>4.4877417872496363E-2</v>
      </c>
      <c r="LF23" s="12">
        <f>(a*LF22^b)</f>
        <v>4.4821416414532023E-2</v>
      </c>
      <c r="LG23" s="12">
        <f>(a*LG22^b)</f>
        <v>4.476566200860041E-2</v>
      </c>
      <c r="LH23" s="12">
        <f>(a*LH22^b)</f>
        <v>4.4710152788172718E-2</v>
      </c>
      <c r="LI23" s="12">
        <f>(a*LI22^b)</f>
        <v>4.4654886906652973E-2</v>
      </c>
      <c r="LJ23" s="12">
        <f>(a*LJ22^b)</f>
        <v>4.4599862537103373E-2</v>
      </c>
      <c r="LK23" s="12">
        <f>(a*LK22^b)</f>
        <v>4.4545077871974016E-2</v>
      </c>
      <c r="LL23" s="12">
        <f>(a*LL22^b)</f>
        <v>4.4490531122837476E-2</v>
      </c>
      <c r="LM23" s="12">
        <f>(a*LM22^b)</f>
        <v>4.4436220520127634E-2</v>
      </c>
      <c r="LN23" s="12">
        <f>(a*LN22^b)</f>
        <v>4.4382144312882878E-2</v>
      </c>
      <c r="LO23" s="12">
        <f>(a*LO22^b)</f>
        <v>4.432830076849377E-2</v>
      </c>
      <c r="LP23" s="12">
        <f>(a*LP22^b)</f>
        <v>4.4274688172454564E-2</v>
      </c>
      <c r="LQ23" s="12">
        <f>(a*LQ22^b)</f>
        <v>4.4221304828119264E-2</v>
      </c>
      <c r="LR23" s="12">
        <f>(a*LR22^b)</f>
        <v>4.4168149056461319E-2</v>
      </c>
      <c r="LS23" s="12">
        <f>(a*LS22^b)</f>
        <v>4.4115219195837461E-2</v>
      </c>
      <c r="LT23" s="12">
        <f>(a*LT22^b)</f>
        <v>4.4062513601755518E-2</v>
      </c>
      <c r="LU23" s="12">
        <f>(a*LU22^b)</f>
        <v>4.4010030646645673E-2</v>
      </c>
      <c r="LV23" s="12">
        <f>(a*LV22^b)</f>
        <v>4.3957768719635928E-2</v>
      </c>
      <c r="LW23" s="12">
        <f>(a*LW22^b)</f>
        <v>4.3905726226330842E-2</v>
      </c>
      <c r="LX23" s="12">
        <f>(a*LX22^b)</f>
        <v>4.3853901588593938E-2</v>
      </c>
      <c r="LY23" s="12">
        <f>(a*LY22^b)</f>
        <v>4.3802293244333775E-2</v>
      </c>
      <c r="LZ23" s="12">
        <f>(a*LZ22^b)</f>
        <v>4.3750899647293395E-2</v>
      </c>
      <c r="MA23" s="12">
        <f>(a*MA22^b)</f>
        <v>4.3699719266842928E-2</v>
      </c>
      <c r="MB23" s="12">
        <f>(a*MB22^b)</f>
        <v>4.3648750587775918E-2</v>
      </c>
      <c r="MC23" s="12">
        <f>(a*MC22^b)</f>
        <v>4.3597992110108591E-2</v>
      </c>
      <c r="MD23" s="12">
        <f>(a*MD22^b)</f>
        <v>4.3547442348882519E-2</v>
      </c>
      <c r="ME23" s="12">
        <f>(a*ME22^b)</f>
        <v>4.3497099833970126E-2</v>
      </c>
      <c r="MF23" s="12">
        <f>(a*MF22^b)</f>
        <v>4.3446963109883753E-2</v>
      </c>
      <c r="MG23" s="12">
        <f>(a*MG22^b)</f>
        <v>4.3397030735587178E-2</v>
      </c>
      <c r="MH23" s="12">
        <f>(a*MH22^b)</f>
        <v>4.3347301284310538E-2</v>
      </c>
      <c r="MI23" s="12">
        <f>(a*MI22^b)</f>
        <v>4.3297773343368005E-2</v>
      </c>
      <c r="MJ23" s="12">
        <f>(a*MJ22^b)</f>
        <v>4.3248445513978155E-2</v>
      </c>
      <c r="MK23" s="12">
        <f>(a*MK22^b)</f>
        <v>4.3199316411087478E-2</v>
      </c>
      <c r="ML23" s="12">
        <f>(a*ML22^b)</f>
        <v>4.315038466319629E-2</v>
      </c>
      <c r="MM23" s="12">
        <f>(a*MM22^b)</f>
        <v>4.3101648912187568E-2</v>
      </c>
      <c r="MN23" s="12">
        <f>(a*MN22^b)</f>
        <v>4.3053107813158381E-2</v>
      </c>
      <c r="MO23" s="12">
        <f>(a*MO22^b)</f>
        <v>4.3004760034253797E-2</v>
      </c>
      <c r="MP23" s="12">
        <f>(a*MP22^b)</f>
        <v>4.2956604256503585E-2</v>
      </c>
      <c r="MQ23" s="12">
        <f>(a*MQ22^b)</f>
        <v>4.2908639173661195E-2</v>
      </c>
      <c r="MR23" s="12">
        <f>(a*MR22^b)</f>
        <v>4.286086349204532E-2</v>
      </c>
      <c r="MS23" s="12">
        <f>(a*MS22^b)</f>
        <v>4.2813275930383816E-2</v>
      </c>
      <c r="MT23" s="12">
        <f>(a*MT22^b)</f>
        <v>4.2765875219660091E-2</v>
      </c>
      <c r="MU23" s="12">
        <f>(a*MU22^b)</f>
        <v>4.2718660102961652E-2</v>
      </c>
      <c r="MV23" s="12">
        <f>(a*MV22^b)</f>
        <v>4.267162933533112E-2</v>
      </c>
      <c r="MW23" s="12">
        <f>(a*MW22^b)</f>
        <v>4.2624781683619363E-2</v>
      </c>
      <c r="MX23" s="12">
        <f>(a*MX22^b)</f>
        <v>4.2578115926340962E-2</v>
      </c>
      <c r="MY23" s="12">
        <f>(a*MY22^b)</f>
        <v>4.253163085353167E-2</v>
      </c>
      <c r="MZ23" s="12">
        <f>(a*MZ22^b)</f>
        <v>4.2485325266608247E-2</v>
      </c>
      <c r="NA23" s="12">
        <f>(a*NA22^b)</f>
        <v>4.2439197978229995E-2</v>
      </c>
      <c r="NB23" s="12">
        <f>(a*NB22^b)</f>
        <v>4.2393247812162943E-2</v>
      </c>
      <c r="NC23" s="12">
        <f>(a*NC22^b)</f>
        <v>4.2347473603145329E-2</v>
      </c>
      <c r="ND23" s="12">
        <f>(a*ND22^b)</f>
        <v>4.230187419675574E-2</v>
      </c>
      <c r="NF23" s="2">
        <f>SUM(D23:ND23)</f>
        <v>24.966920706231885</v>
      </c>
    </row>
    <row r="24" spans="3:370" x14ac:dyDescent="0.3">
      <c r="C24" s="5" t="s">
        <v>3</v>
      </c>
      <c r="D24" s="4">
        <f>IF(D22&lt;=$E$2, HLOOKUP(D22,$D$4:$K$5, 2, FALSE), "")</f>
        <v>0.5</v>
      </c>
      <c r="E24" s="4">
        <f>IF(E22&lt;=$E$2, HLOOKUP(E22,$D$4:$K$5, 2, FALSE), "")</f>
        <v>0.35</v>
      </c>
      <c r="F24" s="4">
        <f>IF(F22&lt;=$E$2, HLOOKUP(F22,$D$4:$K$5, 2, FALSE), "")</f>
        <v>0.25</v>
      </c>
      <c r="G24" s="4" t="e">
        <f>IF(G22&lt;=$E$2, HLOOKUP(G22,$D$4:$K$5, 2, FALSE), "")</f>
        <v>#N/A</v>
      </c>
      <c r="H24" s="4" t="e">
        <f>IF(H22&lt;=$E$2, HLOOKUP(H22,$D$4:$K$5, 2, FALSE), "")</f>
        <v>#N/A</v>
      </c>
      <c r="I24" s="4" t="e">
        <f>IF(I22&lt;=$E$2, HLOOKUP(I22,$D$4:$K$5, 2, FALSE), "")</f>
        <v>#N/A</v>
      </c>
      <c r="J24" s="4">
        <f>IF(J22&lt;=$E$2, HLOOKUP(J22,$D$4:$K$5, 2, FALSE), "")</f>
        <v>0.2</v>
      </c>
      <c r="K24" s="4" t="e">
        <f>IF(K22&lt;=$E$2, HLOOKUP(K22,$D$4:$K$5, 2, FALSE), "")</f>
        <v>#N/A</v>
      </c>
      <c r="L24" s="4" t="e">
        <f>IF(L22&lt;=$E$2, HLOOKUP(L22,$D$4:$K$5, 2, FALSE), "")</f>
        <v>#N/A</v>
      </c>
      <c r="M24" s="4" t="e">
        <f>IF(M22&lt;=$E$2, HLOOKUP(M22,$D$4:$K$5, 2, FALSE), "")</f>
        <v>#N/A</v>
      </c>
      <c r="N24" s="4" t="e">
        <f>IF(N22&lt;=$E$2, HLOOKUP(N22,$D$4:$K$5, 2, FALSE), "")</f>
        <v>#N/A</v>
      </c>
      <c r="O24" s="4" t="e">
        <f>IF(O22&lt;=$E$2, HLOOKUP(O22,$D$4:$K$5, 2, FALSE), "")</f>
        <v>#N/A</v>
      </c>
      <c r="P24" s="4" t="e">
        <f>IF(P22&lt;=$E$2, HLOOKUP(P22,$D$4:$K$5, 2, FALSE), "")</f>
        <v>#N/A</v>
      </c>
      <c r="Q24" s="4">
        <f>IF(Q22&lt;=$E$2, HLOOKUP(Q22,$D$4:$K$5, 2, FALSE), "")</f>
        <v>0.15</v>
      </c>
      <c r="R24" s="4" t="e">
        <f>IF(R22&lt;=$E$2, HLOOKUP(R22,$D$4:$K$5, 2, FALSE), "")</f>
        <v>#N/A</v>
      </c>
      <c r="S24" s="4" t="e">
        <f>IF(S22&lt;=$E$2, HLOOKUP(S22,$D$4:$K$5, 2, FALSE), "")</f>
        <v>#N/A</v>
      </c>
      <c r="T24" s="4" t="e">
        <f>IF(T22&lt;=$E$2, HLOOKUP(T22,$D$4:$K$5, 2, FALSE), "")</f>
        <v>#N/A</v>
      </c>
      <c r="U24" s="4" t="e">
        <f>IF(U22&lt;=$E$2, HLOOKUP(U22,$D$4:$K$5, 2, FALSE), "")</f>
        <v>#N/A</v>
      </c>
      <c r="V24" s="4" t="e">
        <f>IF(V22&lt;=$E$2, HLOOKUP(V22,$D$4:$K$5, 2, FALSE), "")</f>
        <v>#N/A</v>
      </c>
      <c r="W24" s="4" t="e">
        <f>IF(W22&lt;=$E$2, HLOOKUP(W22,$D$4:$K$5, 2, FALSE), "")</f>
        <v>#N/A</v>
      </c>
      <c r="X24" s="4">
        <f>IF(X22&lt;=$E$2, HLOOKUP(X22,$D$4:$K$5, 2, FALSE), "")</f>
        <v>0.1</v>
      </c>
      <c r="Y24" s="4" t="e">
        <f>IF(Y22&lt;=$E$2, HLOOKUP(Y22,$D$4:$K$5, 2, FALSE), "")</f>
        <v>#N/A</v>
      </c>
      <c r="Z24" s="4" t="e">
        <f>IF(Z22&lt;=$E$2, HLOOKUP(Z22,$D$4:$K$5, 2, FALSE), "")</f>
        <v>#N/A</v>
      </c>
      <c r="AA24" s="4" t="e">
        <f>IF(AA22&lt;=$E$2, HLOOKUP(AA22,$D$4:$K$5, 2, FALSE), "")</f>
        <v>#N/A</v>
      </c>
      <c r="AB24" s="4" t="e">
        <f>IF(AB22&lt;=$E$2, HLOOKUP(AB22,$D$4:$K$5, 2, FALSE), "")</f>
        <v>#N/A</v>
      </c>
      <c r="AC24" s="4" t="e">
        <f>IF(AC22&lt;=$E$2, HLOOKUP(AC22,$D$4:$K$5, 2, FALSE), "")</f>
        <v>#N/A</v>
      </c>
      <c r="AD24" s="4" t="e">
        <f>IF(AD22&lt;=$E$2, HLOOKUP(AD22,$D$4:$K$5, 2, FALSE), "")</f>
        <v>#N/A</v>
      </c>
      <c r="AE24" s="4">
        <f>IF(AE22&lt;=$E$2, HLOOKUP(AE22,$D$4:$K$5, 2, FALSE), "")</f>
        <v>0.1</v>
      </c>
      <c r="AF24" s="4" t="e">
        <f t="shared" ref="AF24:CO24" si="6">IF(AF22&lt;=$E$2, HLOOKUP(AF22,$D$4:$K$5, 2, FALSE), "")</f>
        <v>#N/A</v>
      </c>
      <c r="AG24" s="4" t="e">
        <f t="shared" si="6"/>
        <v>#N/A</v>
      </c>
      <c r="AH24" s="4" t="e">
        <f t="shared" si="6"/>
        <v>#N/A</v>
      </c>
      <c r="AI24" s="4" t="e">
        <f t="shared" si="6"/>
        <v>#N/A</v>
      </c>
      <c r="AJ24" s="4" t="e">
        <f t="shared" si="6"/>
        <v>#N/A</v>
      </c>
      <c r="AK24" s="4" t="e">
        <f t="shared" si="6"/>
        <v>#N/A</v>
      </c>
      <c r="AL24" s="4" t="e">
        <f t="shared" si="6"/>
        <v>#N/A</v>
      </c>
      <c r="AM24" s="4" t="e">
        <f t="shared" si="6"/>
        <v>#N/A</v>
      </c>
      <c r="AN24" s="4" t="e">
        <f t="shared" si="6"/>
        <v>#N/A</v>
      </c>
      <c r="AO24" s="4" t="e">
        <f t="shared" si="6"/>
        <v>#N/A</v>
      </c>
      <c r="AP24" s="4" t="e">
        <f t="shared" si="6"/>
        <v>#N/A</v>
      </c>
      <c r="AQ24" s="4" t="e">
        <f t="shared" si="6"/>
        <v>#N/A</v>
      </c>
      <c r="AR24" s="4" t="e">
        <f t="shared" si="6"/>
        <v>#N/A</v>
      </c>
      <c r="AS24" s="4" t="e">
        <f t="shared" si="6"/>
        <v>#N/A</v>
      </c>
      <c r="AT24" s="4" t="e">
        <f t="shared" si="6"/>
        <v>#N/A</v>
      </c>
      <c r="AU24" s="4" t="e">
        <f t="shared" si="6"/>
        <v>#N/A</v>
      </c>
      <c r="AV24" s="4" t="e">
        <f t="shared" si="6"/>
        <v>#N/A</v>
      </c>
      <c r="AW24" s="4" t="e">
        <f t="shared" si="6"/>
        <v>#N/A</v>
      </c>
      <c r="AX24" s="4" t="e">
        <f t="shared" si="6"/>
        <v>#N/A</v>
      </c>
      <c r="AY24" s="4" t="e">
        <f t="shared" si="6"/>
        <v>#N/A</v>
      </c>
      <c r="AZ24" s="4" t="e">
        <f t="shared" si="6"/>
        <v>#N/A</v>
      </c>
      <c r="BA24" s="4" t="e">
        <f t="shared" si="6"/>
        <v>#N/A</v>
      </c>
      <c r="BB24" s="4" t="e">
        <f t="shared" si="6"/>
        <v>#N/A</v>
      </c>
      <c r="BC24" s="4" t="e">
        <f t="shared" si="6"/>
        <v>#N/A</v>
      </c>
      <c r="BD24" s="4" t="e">
        <f t="shared" si="6"/>
        <v>#N/A</v>
      </c>
      <c r="BE24" s="4" t="e">
        <f t="shared" si="6"/>
        <v>#N/A</v>
      </c>
      <c r="BF24" s="4" t="e">
        <f t="shared" si="6"/>
        <v>#N/A</v>
      </c>
      <c r="BG24" s="4" t="e">
        <f t="shared" si="6"/>
        <v>#N/A</v>
      </c>
      <c r="BH24" s="4" t="e">
        <f t="shared" si="6"/>
        <v>#N/A</v>
      </c>
      <c r="BI24" s="4" t="e">
        <f t="shared" si="6"/>
        <v>#N/A</v>
      </c>
      <c r="BJ24" s="4" t="e">
        <f t="shared" si="6"/>
        <v>#N/A</v>
      </c>
      <c r="BK24" s="4" t="e">
        <f t="shared" si="6"/>
        <v>#N/A</v>
      </c>
      <c r="BL24" s="4" t="e">
        <f t="shared" si="6"/>
        <v>#N/A</v>
      </c>
      <c r="BM24" s="4" t="e">
        <f t="shared" si="6"/>
        <v>#N/A</v>
      </c>
      <c r="BN24" s="4" t="e">
        <f t="shared" si="6"/>
        <v>#N/A</v>
      </c>
      <c r="BO24" s="4" t="e">
        <f t="shared" si="6"/>
        <v>#N/A</v>
      </c>
      <c r="BP24" s="4" t="e">
        <f t="shared" si="6"/>
        <v>#N/A</v>
      </c>
      <c r="BQ24" s="4" t="e">
        <f t="shared" si="6"/>
        <v>#N/A</v>
      </c>
      <c r="BR24" s="4" t="e">
        <f t="shared" si="6"/>
        <v>#N/A</v>
      </c>
      <c r="BS24" s="4" t="e">
        <f t="shared" si="6"/>
        <v>#N/A</v>
      </c>
      <c r="BT24" s="4" t="e">
        <f t="shared" si="6"/>
        <v>#N/A</v>
      </c>
      <c r="BU24" s="4" t="e">
        <f t="shared" si="6"/>
        <v>#N/A</v>
      </c>
      <c r="BV24" s="4" t="e">
        <f t="shared" si="6"/>
        <v>#N/A</v>
      </c>
      <c r="BW24" s="4" t="e">
        <f t="shared" si="6"/>
        <v>#N/A</v>
      </c>
      <c r="BX24" s="4" t="e">
        <f t="shared" si="6"/>
        <v>#N/A</v>
      </c>
      <c r="BY24" s="4" t="e">
        <f t="shared" si="6"/>
        <v>#N/A</v>
      </c>
      <c r="BZ24" s="4" t="e">
        <f t="shared" si="6"/>
        <v>#N/A</v>
      </c>
      <c r="CA24" s="4" t="e">
        <f t="shared" si="6"/>
        <v>#N/A</v>
      </c>
      <c r="CB24" s="4" t="e">
        <f t="shared" si="6"/>
        <v>#N/A</v>
      </c>
      <c r="CC24" s="4" t="e">
        <f t="shared" si="6"/>
        <v>#N/A</v>
      </c>
      <c r="CD24" s="4" t="e">
        <f t="shared" si="6"/>
        <v>#N/A</v>
      </c>
      <c r="CE24" s="4" t="e">
        <f t="shared" si="6"/>
        <v>#N/A</v>
      </c>
      <c r="CF24" s="4" t="e">
        <f t="shared" si="6"/>
        <v>#N/A</v>
      </c>
      <c r="CG24" s="4" t="e">
        <f t="shared" si="6"/>
        <v>#N/A</v>
      </c>
      <c r="CH24" s="4" t="e">
        <f t="shared" si="6"/>
        <v>#N/A</v>
      </c>
      <c r="CI24" s="4" t="e">
        <f t="shared" si="6"/>
        <v>#N/A</v>
      </c>
      <c r="CJ24" s="4" t="e">
        <f t="shared" si="6"/>
        <v>#N/A</v>
      </c>
      <c r="CK24" s="4" t="e">
        <f t="shared" si="6"/>
        <v>#N/A</v>
      </c>
      <c r="CL24" s="4" t="e">
        <f t="shared" si="6"/>
        <v>#N/A</v>
      </c>
      <c r="CM24" s="4" t="e">
        <f t="shared" si="6"/>
        <v>#N/A</v>
      </c>
      <c r="CN24" s="4" t="e">
        <f t="shared" si="6"/>
        <v>#N/A</v>
      </c>
      <c r="CO24" s="4">
        <f t="shared" si="6"/>
        <v>0.1</v>
      </c>
    </row>
  </sheetData>
  <phoneticPr fontId="3" type="noConversion"/>
  <dataValidations count="1">
    <dataValidation type="list" allowBlank="1" showInputMessage="1" showErrorMessage="1" sqref="E2">
      <formula1>$E$4:$K$4</formula1>
    </dataValidation>
  </dataValidations>
  <pageMargins left="0.75" right="0.75" top="1" bottom="1" header="0.5" footer="0.5"/>
  <pageSetup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4</vt:i4>
      </vt:variant>
    </vt:vector>
  </HeadingPairs>
  <TitlesOfParts>
    <vt:vector size="5" baseType="lpstr">
      <vt:lpstr>잔존율 예측</vt:lpstr>
      <vt:lpstr>a</vt:lpstr>
      <vt:lpstr>'잔존율 예측'!AC_SPEND</vt:lpstr>
      <vt:lpstr>b</vt:lpstr>
      <vt:lpstr>'잔존율 예측'!DAY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2017-05-30T05:36:42Z</dcterms:created>
  <dcterms:modified xsi:type="dcterms:W3CDTF">2017-05-30T05:56:28Z</dcterms:modified>
</cp:coreProperties>
</file>